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III.L" sheetId="1" r:id="rId1"/>
    <sheet name="IV. S" sheetId="2" r:id="rId2"/>
    <sheet name="IV. J" sheetId="3" r:id="rId3"/>
    <sheet name="V. A" sheetId="4" r:id="rId4"/>
    <sheet name="V. B" sheetId="5" r:id="rId5"/>
    <sheet name="V. C" sheetId="6" r:id="rId6"/>
    <sheet name="V. D" sheetId="7" r:id="rId7"/>
  </sheets>
  <definedNames>
    <definedName name="_xlnm.Print_Area" localSheetId="3">'V. A'!$A$1:$Q$36</definedName>
    <definedName name="_xlnm.Print_Area" localSheetId="4">'V. B'!$A$1:$Q$36</definedName>
    <definedName name="_xlnm.Print_Area" localSheetId="5">'V. C'!$A$1:$Q$36</definedName>
  </definedNames>
  <calcPr fullCalcOnLoad="1"/>
</workbook>
</file>

<file path=xl/sharedStrings.xml><?xml version="1.0" encoding="utf-8"?>
<sst xmlns="http://schemas.openxmlformats.org/spreadsheetml/2006/main" count="934" uniqueCount="445">
  <si>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</si>
  <si>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</si>
  <si>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</si>
  <si>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</si>
  <si>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</si>
  <si>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</si>
  <si>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</si>
  <si>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</si>
  <si>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</si>
  <si>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Diváci</t>
  </si>
  <si>
    <t>Kalinovo</t>
  </si>
  <si>
    <t>+18</t>
  </si>
  <si>
    <t>Čadca</t>
  </si>
  <si>
    <t>+7</t>
  </si>
  <si>
    <t>+6</t>
  </si>
  <si>
    <t>Brusno</t>
  </si>
  <si>
    <t>+5</t>
  </si>
  <si>
    <t>N.Baňa</t>
  </si>
  <si>
    <t>0</t>
  </si>
  <si>
    <t>-3</t>
  </si>
  <si>
    <t>L.Štiavnica</t>
  </si>
  <si>
    <t>-7</t>
  </si>
  <si>
    <t>10.</t>
  </si>
  <si>
    <t>Bytča</t>
  </si>
  <si>
    <t>-6</t>
  </si>
  <si>
    <t>11.</t>
  </si>
  <si>
    <t>-9</t>
  </si>
  <si>
    <t>12.</t>
  </si>
  <si>
    <t>Tisovec</t>
  </si>
  <si>
    <t>13.</t>
  </si>
  <si>
    <t>14.</t>
  </si>
  <si>
    <t>15.</t>
  </si>
  <si>
    <t>16.</t>
  </si>
  <si>
    <t>SPOLU</t>
  </si>
  <si>
    <t>Poznámky:</t>
  </si>
  <si>
    <t>Marek FILO</t>
  </si>
  <si>
    <t>+20</t>
  </si>
  <si>
    <t>Bánová</t>
  </si>
  <si>
    <t>Terchová</t>
  </si>
  <si>
    <t>Staškov</t>
  </si>
  <si>
    <t>Kotešová</t>
  </si>
  <si>
    <t>-2</t>
  </si>
  <si>
    <t>Strečno</t>
  </si>
  <si>
    <t>Belá</t>
  </si>
  <si>
    <t>Raková</t>
  </si>
  <si>
    <t>Skalité</t>
  </si>
  <si>
    <t>Rajec</t>
  </si>
  <si>
    <t>-10</t>
  </si>
  <si>
    <t>-17</t>
  </si>
  <si>
    <t>+15</t>
  </si>
  <si>
    <t>+2</t>
  </si>
  <si>
    <t>Černová</t>
  </si>
  <si>
    <t>Demänová</t>
  </si>
  <si>
    <t>Bešeňová</t>
  </si>
  <si>
    <t>Bobrov</t>
  </si>
  <si>
    <t>Likavka</t>
  </si>
  <si>
    <t>-1</t>
  </si>
  <si>
    <t>-5</t>
  </si>
  <si>
    <t>-12</t>
  </si>
  <si>
    <t>Dúbrava</t>
  </si>
  <si>
    <t>Detva</t>
  </si>
  <si>
    <t>+19</t>
  </si>
  <si>
    <t>Pliešovce</t>
  </si>
  <si>
    <t>+16</t>
  </si>
  <si>
    <t>Medzibrod</t>
  </si>
  <si>
    <t>+11</t>
  </si>
  <si>
    <t>Hrochoť</t>
  </si>
  <si>
    <t>Šalková</t>
  </si>
  <si>
    <t>Sásová</t>
  </si>
  <si>
    <t>Priechod</t>
  </si>
  <si>
    <t>Vinica</t>
  </si>
  <si>
    <t>Hnúšťa</t>
  </si>
  <si>
    <t>Sklabiná</t>
  </si>
  <si>
    <t>43:32</t>
  </si>
  <si>
    <t>Radzovce</t>
  </si>
  <si>
    <t>Tornaľa</t>
  </si>
  <si>
    <t>S.Ďarmoty</t>
  </si>
  <si>
    <t>Makov</t>
  </si>
  <si>
    <t>Tvrdošín</t>
  </si>
  <si>
    <t>+9</t>
  </si>
  <si>
    <t>Čebovce</t>
  </si>
  <si>
    <t>celý ročník</t>
  </si>
  <si>
    <t>+14</t>
  </si>
  <si>
    <t>+12</t>
  </si>
  <si>
    <t>+4</t>
  </si>
  <si>
    <t>Rakytovce</t>
  </si>
  <si>
    <t>+1</t>
  </si>
  <si>
    <t>Lučenec</t>
  </si>
  <si>
    <t>38:44</t>
  </si>
  <si>
    <t>Kontumácie:</t>
  </si>
  <si>
    <t>IV.liga skupina SEVER</t>
  </si>
  <si>
    <t>L.Hrádok</t>
  </si>
  <si>
    <t>+13</t>
  </si>
  <si>
    <t>Bruno MOTYČKA</t>
  </si>
  <si>
    <t>Stráňavy</t>
  </si>
  <si>
    <t>Bytčica</t>
  </si>
  <si>
    <t>Rosina</t>
  </si>
  <si>
    <t>Belá-Dulice</t>
  </si>
  <si>
    <t>Trstená</t>
  </si>
  <si>
    <t>Vrútky</t>
  </si>
  <si>
    <t>T.Štiavnička</t>
  </si>
  <si>
    <t>Milan VAJAGIČ</t>
  </si>
  <si>
    <t>Michal BABIC</t>
  </si>
  <si>
    <t>Žarnovica</t>
  </si>
  <si>
    <t>Fiľakovo</t>
  </si>
  <si>
    <t>Peter SÚKENÍK</t>
  </si>
  <si>
    <t>Kováčová</t>
  </si>
  <si>
    <t>Poltár</t>
  </si>
  <si>
    <t>Revúca</t>
  </si>
  <si>
    <t>Málinec</t>
  </si>
  <si>
    <t>Divín</t>
  </si>
  <si>
    <t>Zsolt RAPI</t>
  </si>
  <si>
    <t>Peter VALENTÝNI</t>
  </si>
  <si>
    <t>V.liga skupina A</t>
  </si>
  <si>
    <t>Stráža</t>
  </si>
  <si>
    <t>Čierne</t>
  </si>
  <si>
    <t>Marek ŠEVČÍK</t>
  </si>
  <si>
    <t>V.liga skupina B</t>
  </si>
  <si>
    <t>Diviaky</t>
  </si>
  <si>
    <t>Martin "B"</t>
  </si>
  <si>
    <t>Kláštor p. Znievom</t>
  </si>
  <si>
    <t>V.liga skupina C</t>
  </si>
  <si>
    <t>Hriňová</t>
  </si>
  <si>
    <t>Peter TURŇA</t>
  </si>
  <si>
    <t>Repište</t>
  </si>
  <si>
    <t>-30</t>
  </si>
  <si>
    <t>Pavel ULBRÍK</t>
  </si>
  <si>
    <t>Lukáš PALOVIČ</t>
  </si>
  <si>
    <t>V.liga skupina D</t>
  </si>
  <si>
    <t>Jesenské</t>
  </si>
  <si>
    <t>Marian LAUER</t>
  </si>
  <si>
    <t>Buzitka</t>
  </si>
  <si>
    <t>Olováry</t>
  </si>
  <si>
    <t>Mýtna</t>
  </si>
  <si>
    <t>Nikolaj HAVRILA</t>
  </si>
  <si>
    <t>Milan FARKAŠ</t>
  </si>
  <si>
    <t>Štatistické údaje</t>
  </si>
  <si>
    <t>športovo-technickej komisie SsFZ</t>
  </si>
  <si>
    <t>Súťažný ročník:</t>
  </si>
  <si>
    <t>2014-2015</t>
  </si>
  <si>
    <t>+ /-</t>
  </si>
  <si>
    <t>Súťaž:</t>
  </si>
  <si>
    <t>III.liga</t>
  </si>
  <si>
    <t>1.</t>
  </si>
  <si>
    <t>Teplička n./Váhom</t>
  </si>
  <si>
    <t>66:17</t>
  </si>
  <si>
    <t>+29</t>
  </si>
  <si>
    <t>Časť:</t>
  </si>
  <si>
    <t>2.</t>
  </si>
  <si>
    <t>Martin</t>
  </si>
  <si>
    <t>62:22</t>
  </si>
  <si>
    <t>Referent skupiny:</t>
  </si>
  <si>
    <t>Pavol TURŇA</t>
  </si>
  <si>
    <t>3.</t>
  </si>
  <si>
    <t>68:33</t>
  </si>
  <si>
    <t>4.</t>
  </si>
  <si>
    <t>Námestovo</t>
  </si>
  <si>
    <t>42:30</t>
  </si>
  <si>
    <t>Počet stretnutí celkom</t>
  </si>
  <si>
    <t>210</t>
  </si>
  <si>
    <t>5.</t>
  </si>
  <si>
    <t>Kremnička</t>
  </si>
  <si>
    <t>51:45</t>
  </si>
  <si>
    <t>Odohrané</t>
  </si>
  <si>
    <t>208</t>
  </si>
  <si>
    <t>6.</t>
  </si>
  <si>
    <t>47:34</t>
  </si>
  <si>
    <t>Neodohrané</t>
  </si>
  <si>
    <t>2</t>
  </si>
  <si>
    <t>7.</t>
  </si>
  <si>
    <t>Liptovský Hrádok</t>
  </si>
  <si>
    <t>48:52</t>
  </si>
  <si>
    <t>Nedohrané</t>
  </si>
  <si>
    <t>8.</t>
  </si>
  <si>
    <t>Nová Baňa</t>
  </si>
  <si>
    <t>42:48</t>
  </si>
  <si>
    <t>Opakované</t>
  </si>
  <si>
    <t>9.</t>
  </si>
  <si>
    <t>40:53</t>
  </si>
  <si>
    <t>Kontumované</t>
  </si>
  <si>
    <t>35:45</t>
  </si>
  <si>
    <t>Inzultácie</t>
  </si>
  <si>
    <t>47:54</t>
  </si>
  <si>
    <t>Víťazstvá D</t>
  </si>
  <si>
    <t>125</t>
  </si>
  <si>
    <t>Pohronie ZH/DŽ B</t>
  </si>
  <si>
    <t>34:55</t>
  </si>
  <si>
    <t>Nerozhodne</t>
  </si>
  <si>
    <t>36</t>
  </si>
  <si>
    <t>28:39</t>
  </si>
  <si>
    <t>Víťazstvá H</t>
  </si>
  <si>
    <t>49</t>
  </si>
  <si>
    <t>Krásno nad Kys.</t>
  </si>
  <si>
    <t>27:61</t>
  </si>
  <si>
    <t>-19</t>
  </si>
  <si>
    <t>Dosiahnuté góly D</t>
  </si>
  <si>
    <t>442</t>
  </si>
  <si>
    <t>37:86</t>
  </si>
  <si>
    <t>-22</t>
  </si>
  <si>
    <t>Dosiahnuté góly H</t>
  </si>
  <si>
    <t>232</t>
  </si>
  <si>
    <t>0:0</t>
  </si>
  <si>
    <t>Nariadené PK</t>
  </si>
  <si>
    <t>58</t>
  </si>
  <si>
    <t>47 premenených</t>
  </si>
  <si>
    <t>Námietky kapitánov</t>
  </si>
  <si>
    <t>13</t>
  </si>
  <si>
    <t>Najlepší strelci:</t>
  </si>
  <si>
    <t>počet</t>
  </si>
  <si>
    <t>Emil LE GIANG</t>
  </si>
  <si>
    <t>20</t>
  </si>
  <si>
    <t>Brusno pred začiatkom jarnej časti ročníka zo súťaže odstúpilo (všetky výsledky boli anulované)</t>
  </si>
  <si>
    <t>Jakub TOMANICA</t>
  </si>
  <si>
    <t>19</t>
  </si>
  <si>
    <t>Teplička</t>
  </si>
  <si>
    <t>Miroslav SOKOL</t>
  </si>
  <si>
    <t>Michal KMINIAK</t>
  </si>
  <si>
    <t>22.kolo Námestovo : Žarnovica 3:0 (hostia na stretnutie nepricestovali)</t>
  </si>
  <si>
    <t>Peter ĎUNGEL</t>
  </si>
  <si>
    <t>12</t>
  </si>
  <si>
    <t>28.kolo Liptovský Hrádok : Nová Baňa 3:0 (hostia na stretnutie nepricestovali)</t>
  </si>
  <si>
    <t>Ľuboš THOMKA</t>
  </si>
  <si>
    <t>11</t>
  </si>
  <si>
    <t>Liptovská Štiavnica</t>
  </si>
  <si>
    <t>78:21</t>
  </si>
  <si>
    <t>+21</t>
  </si>
  <si>
    <t>57:29</t>
  </si>
  <si>
    <t>54:31</t>
  </si>
  <si>
    <t>Závažná Poruba</t>
  </si>
  <si>
    <t>43:26</t>
  </si>
  <si>
    <t>182</t>
  </si>
  <si>
    <t>Oravské Veselé</t>
  </si>
  <si>
    <t>179</t>
  </si>
  <si>
    <t>41:32</t>
  </si>
  <si>
    <t>52:36</t>
  </si>
  <si>
    <t>1</t>
  </si>
  <si>
    <t>39:43</t>
  </si>
  <si>
    <t>43:62</t>
  </si>
  <si>
    <t>3</t>
  </si>
  <si>
    <t>42:56</t>
  </si>
  <si>
    <t>51:63</t>
  </si>
  <si>
    <t>-14</t>
  </si>
  <si>
    <t>94</t>
  </si>
  <si>
    <t>Kys.Nové Mesto</t>
  </si>
  <si>
    <t>30:55</t>
  </si>
  <si>
    <t>31</t>
  </si>
  <si>
    <t>34:65</t>
  </si>
  <si>
    <t>57</t>
  </si>
  <si>
    <t>Kysucký Lieskovec</t>
  </si>
  <si>
    <t>28:84</t>
  </si>
  <si>
    <t>387</t>
  </si>
  <si>
    <t>248</t>
  </si>
  <si>
    <t>60</t>
  </si>
  <si>
    <t>41 premenených</t>
  </si>
  <si>
    <t>635:635</t>
  </si>
  <si>
    <t>9</t>
  </si>
  <si>
    <t>24</t>
  </si>
  <si>
    <t>Kysucký Lieskovec odrátané 3 body (rozhodnutie DK SsFZ)</t>
  </si>
  <si>
    <t>Maroš ROLČEK</t>
  </si>
  <si>
    <t>16</t>
  </si>
  <si>
    <t>Juraj GELČINSKÝ</t>
  </si>
  <si>
    <t>Trstená, Tvrdošín</t>
  </si>
  <si>
    <t>Martin LABAŠKA</t>
  </si>
  <si>
    <t>9.kolo Rosina : Belá-Dulice 3:0 (počet hráčov v družstve hostí klesol pod 7)</t>
  </si>
  <si>
    <t>24.kolo Oravské Veselé : Kysucký Lieskovec (hostia na stretnutie nepricestovali)</t>
  </si>
  <si>
    <t>26.kolo Tvrdošín : Kysucký Lieskovec (hostia na stretnutie nepricestovali)</t>
  </si>
  <si>
    <t>IV.liga skupina JUH</t>
  </si>
  <si>
    <t>Podbrezová B</t>
  </si>
  <si>
    <t>72:26</t>
  </si>
  <si>
    <t>Slovenské Ďarmoty</t>
  </si>
  <si>
    <t>58:37</t>
  </si>
  <si>
    <t>Zvolen B</t>
  </si>
  <si>
    <t>47:37</t>
  </si>
  <si>
    <t>61:29</t>
  </si>
  <si>
    <t>36:29</t>
  </si>
  <si>
    <t>Podlavice Badín A</t>
  </si>
  <si>
    <t>59:50</t>
  </si>
  <si>
    <t>38:42</t>
  </si>
  <si>
    <t>49:71</t>
  </si>
  <si>
    <t>43:43</t>
  </si>
  <si>
    <t>33:46</t>
  </si>
  <si>
    <t>118</t>
  </si>
  <si>
    <t>51:61</t>
  </si>
  <si>
    <t>26</t>
  </si>
  <si>
    <t>27:77</t>
  </si>
  <si>
    <t>38</t>
  </si>
  <si>
    <t>27:63</t>
  </si>
  <si>
    <t>-23</t>
  </si>
  <si>
    <t>445</t>
  </si>
  <si>
    <t>203</t>
  </si>
  <si>
    <t>68</t>
  </si>
  <si>
    <t>55 premenených</t>
  </si>
  <si>
    <t>21</t>
  </si>
  <si>
    <t>Adam PETRÍK</t>
  </si>
  <si>
    <t>Ján LAPIN</t>
  </si>
  <si>
    <t>15</t>
  </si>
  <si>
    <t>16.kolo Kováčová : Revúca (hostia na stretnutie nepricestovali)</t>
  </si>
  <si>
    <t>25.kolo Zvolen : Poltár (počet hráčov v družstve hostí klesol pod 7)</t>
  </si>
  <si>
    <t>25.kolo Hriňová : Tisovec (počet hráčov v družstve hostí klesol pod 7)</t>
  </si>
  <si>
    <t>71:34</t>
  </si>
  <si>
    <t>69:22</t>
  </si>
  <si>
    <t>Branislav Braučok</t>
  </si>
  <si>
    <t>44:37</t>
  </si>
  <si>
    <t>55:39</t>
  </si>
  <si>
    <t>50:47</t>
  </si>
  <si>
    <t>180</t>
  </si>
  <si>
    <t>53:59</t>
  </si>
  <si>
    <t>Rudina</t>
  </si>
  <si>
    <t>40:33</t>
  </si>
  <si>
    <t>38:55</t>
  </si>
  <si>
    <t>Predmier</t>
  </si>
  <si>
    <t>35:40</t>
  </si>
  <si>
    <t>Lietavská Lúčka</t>
  </si>
  <si>
    <t>36:51</t>
  </si>
  <si>
    <t>55:49</t>
  </si>
  <si>
    <t>107</t>
  </si>
  <si>
    <t>Štiavnik</t>
  </si>
  <si>
    <t>32</t>
  </si>
  <si>
    <t>26:64</t>
  </si>
  <si>
    <t>43</t>
  </si>
  <si>
    <t>32:68</t>
  </si>
  <si>
    <t>417</t>
  </si>
  <si>
    <t>229</t>
  </si>
  <si>
    <t>75</t>
  </si>
  <si>
    <t>61 premenených</t>
  </si>
  <si>
    <t>646:646</t>
  </si>
  <si>
    <t>7</t>
  </si>
  <si>
    <t>Ľuboš Červenec</t>
  </si>
  <si>
    <t>30</t>
  </si>
  <si>
    <t>Slavomír Sedliaček</t>
  </si>
  <si>
    <t>25</t>
  </si>
  <si>
    <t>Roman Baláž</t>
  </si>
  <si>
    <t>14</t>
  </si>
  <si>
    <t xml:space="preserve">Kontumácie: </t>
  </si>
  <si>
    <t>Róbert ŽIDEK</t>
  </si>
  <si>
    <t>4.kolo Bánová : Raková 4:0 (počet hráčov v družstve hostí klesol pod 7)</t>
  </si>
  <si>
    <t>Juraj TVRDÝ</t>
  </si>
  <si>
    <t>14.kolo Skalité : Strečno 0:3 (neoprávnený štart hráča domácich)</t>
  </si>
  <si>
    <t>20.kolo Bánová : Kotešová 10:0 (počet hráčov v družstve hostí klesol pod 7)</t>
  </si>
  <si>
    <t>66:19</t>
  </si>
  <si>
    <t>+27</t>
  </si>
  <si>
    <t>Turč. Štiavnička</t>
  </si>
  <si>
    <t>66:21</t>
  </si>
  <si>
    <t>Jozef Čunderlík</t>
  </si>
  <si>
    <t>54:48</t>
  </si>
  <si>
    <t>Oravská Jasenica</t>
  </si>
  <si>
    <t>50:28</t>
  </si>
  <si>
    <t>Nižná</t>
  </si>
  <si>
    <t>35:31</t>
  </si>
  <si>
    <t>44:26</t>
  </si>
  <si>
    <t>42:37</t>
  </si>
  <si>
    <t>Palúdzka</t>
  </si>
  <si>
    <t>57:48</t>
  </si>
  <si>
    <t>48:53</t>
  </si>
  <si>
    <t>34:45</t>
  </si>
  <si>
    <t>Švošov</t>
  </si>
  <si>
    <t>46:62</t>
  </si>
  <si>
    <t>29:56</t>
  </si>
  <si>
    <t>35:84</t>
  </si>
  <si>
    <t>-21</t>
  </si>
  <si>
    <t>Lipovec</t>
  </si>
  <si>
    <t>22:70</t>
  </si>
  <si>
    <t>-27</t>
  </si>
  <si>
    <t>367</t>
  </si>
  <si>
    <t>261</t>
  </si>
  <si>
    <t>628:628</t>
  </si>
  <si>
    <t>4</t>
  </si>
  <si>
    <t>Stanislav Vyšný</t>
  </si>
  <si>
    <t>22</t>
  </si>
  <si>
    <t>Tomáš Nosák</t>
  </si>
  <si>
    <t>Michal Kačák</t>
  </si>
  <si>
    <t>Jakub Roštek</t>
  </si>
  <si>
    <t>17</t>
  </si>
  <si>
    <t>22.kolo Diviaky : Likavka 7:0 (počet hráčov v družstve hostí klesol pod 7)</t>
  </si>
  <si>
    <t xml:space="preserve">23. kolo Demänová : Lipovec 3:0 (hostia na stretnutie nepricestovali)      </t>
  </si>
  <si>
    <t>24. kolo Kláštor pod Znievom : Lipovec 3:0 (neoprávnený štart hráča hostí)</t>
  </si>
  <si>
    <t>78:25</t>
  </si>
  <si>
    <t>55:29</t>
  </si>
  <si>
    <t>60:21</t>
  </si>
  <si>
    <t>45:43</t>
  </si>
  <si>
    <t>Štiavnické Bane</t>
  </si>
  <si>
    <t>53:54</t>
  </si>
  <si>
    <t>34:37</t>
  </si>
  <si>
    <t>Lieskovec</t>
  </si>
  <si>
    <t>45:44</t>
  </si>
  <si>
    <t>26:45</t>
  </si>
  <si>
    <t>Čierny Balog</t>
  </si>
  <si>
    <t>43:47</t>
  </si>
  <si>
    <t>Podlavice Badín B</t>
  </si>
  <si>
    <t>46:50</t>
  </si>
  <si>
    <t>37:55</t>
  </si>
  <si>
    <t>92</t>
  </si>
  <si>
    <t>Slovenská Ľupča</t>
  </si>
  <si>
    <t>35:44</t>
  </si>
  <si>
    <t>40</t>
  </si>
  <si>
    <t>Bacúch</t>
  </si>
  <si>
    <t>33:55</t>
  </si>
  <si>
    <t>50</t>
  </si>
  <si>
    <t>Voznica</t>
  </si>
  <si>
    <t>30:71</t>
  </si>
  <si>
    <t>23</t>
  </si>
  <si>
    <t>373</t>
  </si>
  <si>
    <t>247</t>
  </si>
  <si>
    <t>64</t>
  </si>
  <si>
    <t>49 premenených</t>
  </si>
  <si>
    <t>620:620</t>
  </si>
  <si>
    <t>Miroslav HAVIAR</t>
  </si>
  <si>
    <t>Juraj ZÁTURECKÝ</t>
  </si>
  <si>
    <t>Tomáš KLINEC</t>
  </si>
  <si>
    <t>7.kolo Lieskovec : Štiavnické Bane 5:0 (počet hráčov v družstve hostí klesol pod 7)</t>
  </si>
  <si>
    <t>Štefan SUDIMÁK</t>
  </si>
  <si>
    <t>14.kolo Bacúch : Lieskovec 3:0 (neoprávnený štart hráča hostí)</t>
  </si>
  <si>
    <t>16.kolo Štiavnické Bane : Hrochoť 3:0 (hostia na stretnutie nepricestovali)</t>
  </si>
  <si>
    <t>26.kolo Hrochoť : Voznica 3:0 (hostia na stretnutie nepricestovali)</t>
  </si>
  <si>
    <t>Veľký Krtíš</t>
  </si>
  <si>
    <t>63:31</t>
  </si>
  <si>
    <t>55:31</t>
  </si>
  <si>
    <t>52:37</t>
  </si>
  <si>
    <t>54:35</t>
  </si>
  <si>
    <t>181</t>
  </si>
  <si>
    <t>Cinobaňa</t>
  </si>
  <si>
    <t>53:46</t>
  </si>
  <si>
    <t>Hajnáčka</t>
  </si>
  <si>
    <t>60:58</t>
  </si>
  <si>
    <t>Dolná Strehová</t>
  </si>
  <si>
    <t>48:46</t>
  </si>
  <si>
    <t>49:49</t>
  </si>
  <si>
    <t>114</t>
  </si>
  <si>
    <t>32:70</t>
  </si>
  <si>
    <t>Lesenice</t>
  </si>
  <si>
    <t>36:100</t>
  </si>
  <si>
    <t>44</t>
  </si>
  <si>
    <t>25:54</t>
  </si>
  <si>
    <t>427</t>
  </si>
  <si>
    <t>238</t>
  </si>
  <si>
    <t>6 premenených</t>
  </si>
  <si>
    <t>665:665</t>
  </si>
  <si>
    <t>Radoslav DOBOŠ</t>
  </si>
  <si>
    <t>FK Buzitka odrátaných 6 bodov (rozhodnutie DK SsFZ</t>
  </si>
  <si>
    <t>Peter PETÍK</t>
  </si>
  <si>
    <t>Csaba JUHÁSZ</t>
  </si>
  <si>
    <t>Jozef SABÓ</t>
  </si>
  <si>
    <t>4.kolo Dolná Strehová : Mýtna 3:0 (počet hráčov v družstve hostí klesol pod 7)</t>
  </si>
  <si>
    <t>22.kolo Buzitka : Čebovce 0:3 (neoprávnený štart hráča domácich)</t>
  </si>
  <si>
    <t>23.Dolná Strehová : Buzitka 3:0 (neoprávnený štart hráča hostí)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</si>
</sst>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49" fontId="39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center"/>
    </xf>
    <xf numFmtId="49" fontId="40" fillId="0" borderId="16" xfId="0" applyNumberFormat="1" applyFont="1" applyBorder="1" applyAlignment="1">
      <alignment/>
    </xf>
    <xf numFmtId="49" fontId="39" fillId="0" borderId="17" xfId="0" applyNumberFormat="1" applyFont="1" applyBorder="1" applyAlignment="1">
      <alignment/>
    </xf>
    <xf numFmtId="49" fontId="39" fillId="0" borderId="11" xfId="0" applyNumberFormat="1" applyFont="1" applyBorder="1" applyAlignment="1">
      <alignment horizontal="right"/>
    </xf>
    <xf numFmtId="49" fontId="39" fillId="0" borderId="18" xfId="0" applyNumberFormat="1" applyFont="1" applyBorder="1" applyAlignment="1">
      <alignment horizontal="left"/>
    </xf>
    <xf numFmtId="0" fontId="39" fillId="0" borderId="18" xfId="0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0" fontId="41" fillId="0" borderId="19" xfId="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 horizontal="right"/>
    </xf>
    <xf numFmtId="0" fontId="39" fillId="0" borderId="21" xfId="0" applyNumberFormat="1" applyFont="1" applyBorder="1" applyAlignment="1">
      <alignment horizontal="right"/>
    </xf>
    <xf numFmtId="0" fontId="39" fillId="0" borderId="22" xfId="0" applyNumberFormat="1" applyFont="1" applyBorder="1" applyAlignment="1">
      <alignment horizontal="right"/>
    </xf>
    <xf numFmtId="49" fontId="39" fillId="0" borderId="17" xfId="0" applyNumberFormat="1" applyFont="1" applyBorder="1" applyAlignment="1">
      <alignment horizontal="right"/>
    </xf>
    <xf numFmtId="49" fontId="39" fillId="0" borderId="23" xfId="0" applyNumberFormat="1" applyFont="1" applyBorder="1" applyAlignment="1">
      <alignment horizontal="left"/>
    </xf>
    <xf numFmtId="0" fontId="39" fillId="0" borderId="23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41" fillId="0" borderId="24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right"/>
    </xf>
    <xf numFmtId="0" fontId="39" fillId="0" borderId="24" xfId="0" applyNumberFormat="1" applyFont="1" applyBorder="1" applyAlignment="1">
      <alignment horizontal="right"/>
    </xf>
    <xf numFmtId="49" fontId="39" fillId="0" borderId="25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9" fillId="0" borderId="15" xfId="0" applyNumberFormat="1" applyFont="1" applyBorder="1" applyAlignment="1">
      <alignment/>
    </xf>
    <xf numFmtId="49" fontId="39" fillId="0" borderId="20" xfId="0" applyNumberFormat="1" applyFont="1" applyBorder="1" applyAlignment="1">
      <alignment/>
    </xf>
    <xf numFmtId="49" fontId="39" fillId="0" borderId="21" xfId="0" applyNumberFormat="1" applyFont="1" applyBorder="1" applyAlignment="1">
      <alignment/>
    </xf>
    <xf numFmtId="49" fontId="39" fillId="0" borderId="22" xfId="0" applyNumberFormat="1" applyFont="1" applyBorder="1" applyAlignment="1">
      <alignment/>
    </xf>
    <xf numFmtId="49" fontId="39" fillId="0" borderId="23" xfId="0" applyNumberFormat="1" applyFont="1" applyBorder="1" applyAlignment="1">
      <alignment/>
    </xf>
    <xf numFmtId="49" fontId="39" fillId="0" borderId="24" xfId="0" applyNumberFormat="1" applyFont="1" applyBorder="1" applyAlignment="1">
      <alignment/>
    </xf>
    <xf numFmtId="49" fontId="39" fillId="0" borderId="26" xfId="0" applyNumberFormat="1" applyFont="1" applyBorder="1" applyAlignment="1">
      <alignment/>
    </xf>
    <xf numFmtId="49" fontId="39" fillId="0" borderId="27" xfId="0" applyNumberFormat="1" applyFont="1" applyBorder="1" applyAlignment="1">
      <alignment/>
    </xf>
    <xf numFmtId="49" fontId="39" fillId="0" borderId="28" xfId="0" applyNumberFormat="1" applyFont="1" applyBorder="1" applyAlignment="1">
      <alignment/>
    </xf>
    <xf numFmtId="49" fontId="41" fillId="0" borderId="25" xfId="0" applyNumberFormat="1" applyFont="1" applyBorder="1" applyAlignment="1">
      <alignment/>
    </xf>
    <xf numFmtId="49" fontId="41" fillId="0" borderId="29" xfId="0" applyNumberFormat="1" applyFont="1" applyBorder="1" applyAlignment="1">
      <alignment/>
    </xf>
    <xf numFmtId="0" fontId="41" fillId="0" borderId="29" xfId="0" applyNumberFormat="1" applyFont="1" applyBorder="1" applyAlignment="1">
      <alignment horizontal="center"/>
    </xf>
    <xf numFmtId="0" fontId="41" fillId="0" borderId="30" xfId="0" applyNumberFormat="1" applyFont="1" applyBorder="1" applyAlignment="1">
      <alignment horizontal="center"/>
    </xf>
    <xf numFmtId="0" fontId="41" fillId="0" borderId="25" xfId="0" applyNumberFormat="1" applyFont="1" applyBorder="1" applyAlignment="1">
      <alignment/>
    </xf>
    <xf numFmtId="0" fontId="41" fillId="0" borderId="29" xfId="0" applyNumberFormat="1" applyFont="1" applyBorder="1" applyAlignment="1">
      <alignment horizontal="right"/>
    </xf>
    <xf numFmtId="0" fontId="41" fillId="0" borderId="30" xfId="0" applyNumberFormat="1" applyFont="1" applyBorder="1" applyAlignment="1">
      <alignment horizontal="right"/>
    </xf>
    <xf numFmtId="49" fontId="39" fillId="0" borderId="19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40" fillId="0" borderId="24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9" fontId="40" fillId="0" borderId="25" xfId="0" applyNumberFormat="1" applyFont="1" applyBorder="1" applyAlignment="1">
      <alignment/>
    </xf>
    <xf numFmtId="49" fontId="40" fillId="0" borderId="29" xfId="0" applyNumberFormat="1" applyFont="1" applyBorder="1" applyAlignment="1">
      <alignment/>
    </xf>
    <xf numFmtId="49" fontId="40" fillId="0" borderId="30" xfId="0" applyNumberFormat="1" applyFont="1" applyBorder="1" applyAlignment="1">
      <alignment/>
    </xf>
    <xf numFmtId="0" fontId="40" fillId="0" borderId="0" xfId="0" applyFont="1" applyAlignment="1">
      <alignment/>
    </xf>
    <xf numFmtId="49" fontId="39" fillId="0" borderId="31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49" fontId="40" fillId="0" borderId="23" xfId="0" applyNumberFormat="1" applyFont="1" applyBorder="1" applyAlignment="1">
      <alignment horizontal="center"/>
    </xf>
    <xf numFmtId="49" fontId="40" fillId="0" borderId="24" xfId="0" applyNumberFormat="1" applyFont="1" applyBorder="1" applyAlignment="1">
      <alignment horizontal="center"/>
    </xf>
    <xf numFmtId="49" fontId="40" fillId="0" borderId="25" xfId="0" applyNumberFormat="1" applyFont="1" applyBorder="1" applyAlignment="1">
      <alignment horizontal="center"/>
    </xf>
    <xf numFmtId="49" fontId="40" fillId="0" borderId="29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"/>
    </xf>
    <xf numFmtId="49" fontId="40" fillId="0" borderId="32" xfId="0" applyNumberFormat="1" applyFont="1" applyBorder="1" applyAlignment="1">
      <alignment horizontal="center"/>
    </xf>
    <xf numFmtId="49" fontId="40" fillId="0" borderId="33" xfId="0" applyNumberFormat="1" applyFont="1" applyBorder="1" applyAlignment="1">
      <alignment horizontal="center"/>
    </xf>
    <xf numFmtId="49" fontId="40" fillId="0" borderId="34" xfId="0" applyNumberFormat="1" applyFont="1" applyBorder="1" applyAlignment="1">
      <alignment horizontal="center"/>
    </xf>
    <xf numFmtId="49" fontId="39" fillId="0" borderId="35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37" xfId="0" applyNumberFormat="1" applyFont="1" applyBorder="1" applyAlignment="1">
      <alignment horizontal="center"/>
    </xf>
    <xf numFmtId="49" fontId="39" fillId="0" borderId="38" xfId="0" applyNumberFormat="1" applyFont="1" applyBorder="1" applyAlignment="1">
      <alignment horizontal="center"/>
    </xf>
    <xf numFmtId="49" fontId="42" fillId="0" borderId="35" xfId="0" applyNumberFormat="1" applyFont="1" applyBorder="1" applyAlignment="1">
      <alignment horizontal="center"/>
    </xf>
    <xf numFmtId="49" fontId="42" fillId="0" borderId="36" xfId="0" applyNumberFormat="1" applyFont="1" applyBorder="1" applyAlignment="1">
      <alignment horizontal="center"/>
    </xf>
    <xf numFmtId="49" fontId="42" fillId="0" borderId="37" xfId="0" applyNumberFormat="1" applyFont="1" applyBorder="1" applyAlignment="1">
      <alignment horizontal="center"/>
    </xf>
    <xf numFmtId="49" fontId="40" fillId="0" borderId="38" xfId="0" applyNumberFormat="1" applyFont="1" applyBorder="1" applyAlignment="1">
      <alignment horizontal="center"/>
    </xf>
    <xf numFmtId="49" fontId="42" fillId="0" borderId="32" xfId="0" applyNumberFormat="1" applyFont="1" applyBorder="1" applyAlignment="1">
      <alignment horizontal="center"/>
    </xf>
    <xf numFmtId="49" fontId="42" fillId="0" borderId="33" xfId="0" applyNumberFormat="1" applyFont="1" applyBorder="1" applyAlignment="1">
      <alignment horizontal="center"/>
    </xf>
    <xf numFmtId="49" fontId="42" fillId="0" borderId="34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left"/>
    </xf>
    <xf numFmtId="49" fontId="39" fillId="0" borderId="23" xfId="0" applyNumberFormat="1" applyFont="1" applyBorder="1" applyAlignment="1">
      <alignment horizontal="left"/>
    </xf>
    <xf numFmtId="49" fontId="39" fillId="0" borderId="24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49" fontId="39" fillId="0" borderId="24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49" fontId="39" fillId="0" borderId="19" xfId="0" applyNumberFormat="1" applyFont="1" applyBorder="1" applyAlignment="1">
      <alignment horizontal="left"/>
    </xf>
    <xf numFmtId="49" fontId="39" fillId="0" borderId="29" xfId="0" applyNumberFormat="1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49" fontId="39" fillId="0" borderId="39" xfId="0" applyNumberFormat="1" applyFont="1" applyBorder="1" applyAlignment="1">
      <alignment horizontal="left"/>
    </xf>
    <xf numFmtId="49" fontId="39" fillId="0" borderId="40" xfId="0" applyNumberFormat="1" applyFont="1" applyBorder="1" applyAlignment="1">
      <alignment horizontal="left"/>
    </xf>
    <xf numFmtId="49" fontId="39" fillId="0" borderId="41" xfId="0" applyNumberFormat="1" applyFont="1" applyBorder="1" applyAlignment="1">
      <alignment horizontal="left"/>
    </xf>
    <xf numFmtId="49" fontId="40" fillId="0" borderId="17" xfId="0" applyNumberFormat="1" applyFont="1" applyBorder="1" applyAlignment="1">
      <alignment horizontal="left"/>
    </xf>
    <xf numFmtId="49" fontId="40" fillId="0" borderId="23" xfId="0" applyNumberFormat="1" applyFont="1" applyBorder="1" applyAlignment="1">
      <alignment horizontal="left"/>
    </xf>
    <xf numFmtId="49" fontId="40" fillId="0" borderId="24" xfId="0" applyNumberFormat="1" applyFont="1" applyBorder="1" applyAlignment="1">
      <alignment horizontal="left"/>
    </xf>
    <xf numFmtId="49" fontId="40" fillId="0" borderId="25" xfId="0" applyNumberFormat="1" applyFont="1" applyBorder="1" applyAlignment="1">
      <alignment horizontal="left"/>
    </xf>
    <xf numFmtId="49" fontId="40" fillId="0" borderId="29" xfId="0" applyNumberFormat="1" applyFont="1" applyBorder="1" applyAlignment="1">
      <alignment horizontal="left"/>
    </xf>
    <xf numFmtId="49" fontId="40" fillId="0" borderId="3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4">
      <selection activeCell="U8" sqref="U8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142</v>
      </c>
      <c r="D6" s="84"/>
      <c r="E6" s="3"/>
      <c r="F6" s="11" t="s">
        <v>143</v>
      </c>
      <c r="G6" s="12" t="s">
        <v>144</v>
      </c>
      <c r="H6" s="13">
        <v>28</v>
      </c>
      <c r="I6" s="13">
        <v>22</v>
      </c>
      <c r="J6" s="13">
        <v>5</v>
      </c>
      <c r="K6" s="13">
        <v>1</v>
      </c>
      <c r="L6" s="14" t="s">
        <v>145</v>
      </c>
      <c r="M6" s="15">
        <v>71</v>
      </c>
      <c r="N6" s="16" t="s">
        <v>146</v>
      </c>
      <c r="O6" s="17">
        <v>23</v>
      </c>
      <c r="P6" s="17">
        <v>0</v>
      </c>
      <c r="Q6" s="18">
        <v>2380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149</v>
      </c>
      <c r="H7" s="21">
        <v>28</v>
      </c>
      <c r="I7" s="21">
        <v>18</v>
      </c>
      <c r="J7" s="21">
        <v>6</v>
      </c>
      <c r="K7" s="21">
        <v>4</v>
      </c>
      <c r="L7" s="22" t="s">
        <v>150</v>
      </c>
      <c r="M7" s="23">
        <v>60</v>
      </c>
      <c r="N7" s="19" t="s">
        <v>11</v>
      </c>
      <c r="O7" s="24">
        <v>45</v>
      </c>
      <c r="P7" s="24">
        <v>1</v>
      </c>
      <c r="Q7" s="25">
        <v>4700</v>
      </c>
      <c r="R7" s="9"/>
    </row>
    <row r="8" spans="1:18" ht="16.5" thickBot="1">
      <c r="A8" s="1"/>
      <c r="B8" s="26" t="s">
        <v>151</v>
      </c>
      <c r="C8" s="88" t="s">
        <v>152</v>
      </c>
      <c r="D8" s="89"/>
      <c r="E8" s="3"/>
      <c r="F8" s="19" t="s">
        <v>153</v>
      </c>
      <c r="G8" s="20" t="s">
        <v>77</v>
      </c>
      <c r="H8" s="21">
        <v>28</v>
      </c>
      <c r="I8" s="21">
        <v>16</v>
      </c>
      <c r="J8" s="21">
        <v>3</v>
      </c>
      <c r="K8" s="21">
        <v>9</v>
      </c>
      <c r="L8" s="22" t="s">
        <v>154</v>
      </c>
      <c r="M8" s="23">
        <v>51</v>
      </c>
      <c r="N8" s="19" t="s">
        <v>79</v>
      </c>
      <c r="O8" s="24">
        <v>49</v>
      </c>
      <c r="P8" s="24">
        <v>4</v>
      </c>
      <c r="Q8" s="25">
        <v>3550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156</v>
      </c>
      <c r="H9" s="21">
        <v>28</v>
      </c>
      <c r="I9" s="21">
        <v>14</v>
      </c>
      <c r="J9" s="21">
        <v>7</v>
      </c>
      <c r="K9" s="21">
        <v>7</v>
      </c>
      <c r="L9" s="22" t="s">
        <v>157</v>
      </c>
      <c r="M9" s="23">
        <v>49</v>
      </c>
      <c r="N9" s="19" t="s">
        <v>13</v>
      </c>
      <c r="O9" s="24">
        <v>42</v>
      </c>
      <c r="P9" s="24">
        <v>1</v>
      </c>
      <c r="Q9" s="25">
        <v>3350</v>
      </c>
      <c r="R9" s="9"/>
    </row>
    <row r="10" spans="1:18" ht="16.5" thickBot="1">
      <c r="A10" s="1"/>
      <c r="B10" s="4" t="s">
        <v>158</v>
      </c>
      <c r="C10" s="27" t="s">
        <v>159</v>
      </c>
      <c r="D10" s="28"/>
      <c r="E10" s="3"/>
      <c r="F10" s="19" t="s">
        <v>160</v>
      </c>
      <c r="G10" s="20" t="s">
        <v>161</v>
      </c>
      <c r="H10" s="21">
        <v>28</v>
      </c>
      <c r="I10" s="21">
        <v>12</v>
      </c>
      <c r="J10" s="21">
        <v>8</v>
      </c>
      <c r="K10" s="21">
        <v>8</v>
      </c>
      <c r="L10" s="22" t="s">
        <v>162</v>
      </c>
      <c r="M10" s="23">
        <v>44</v>
      </c>
      <c r="N10" s="19" t="s">
        <v>50</v>
      </c>
      <c r="O10" s="24">
        <v>52</v>
      </c>
      <c r="P10" s="24">
        <v>2</v>
      </c>
      <c r="Q10" s="25">
        <v>1015</v>
      </c>
      <c r="R10" s="9"/>
    </row>
    <row r="11" spans="1:18" ht="15.75">
      <c r="A11" s="1"/>
      <c r="B11" s="29" t="s">
        <v>163</v>
      </c>
      <c r="C11" s="30" t="s">
        <v>164</v>
      </c>
      <c r="D11" s="31"/>
      <c r="E11" s="3"/>
      <c r="F11" s="19" t="s">
        <v>165</v>
      </c>
      <c r="G11" s="20" t="s">
        <v>10</v>
      </c>
      <c r="H11" s="21">
        <v>28</v>
      </c>
      <c r="I11" s="21">
        <v>11</v>
      </c>
      <c r="J11" s="21">
        <v>8</v>
      </c>
      <c r="K11" s="21">
        <v>9</v>
      </c>
      <c r="L11" s="22" t="s">
        <v>166</v>
      </c>
      <c r="M11" s="23">
        <v>41</v>
      </c>
      <c r="N11" s="19" t="s">
        <v>56</v>
      </c>
      <c r="O11" s="24">
        <v>35</v>
      </c>
      <c r="P11" s="24">
        <v>3</v>
      </c>
      <c r="Q11" s="25">
        <v>3900</v>
      </c>
      <c r="R11" s="9"/>
    </row>
    <row r="12" spans="1:18" ht="15.75">
      <c r="A12" s="1"/>
      <c r="B12" s="10" t="s">
        <v>167</v>
      </c>
      <c r="C12" s="32" t="s">
        <v>168</v>
      </c>
      <c r="D12" s="33"/>
      <c r="E12" s="3"/>
      <c r="F12" s="19" t="s">
        <v>169</v>
      </c>
      <c r="G12" s="20" t="s">
        <v>170</v>
      </c>
      <c r="H12" s="21">
        <v>28</v>
      </c>
      <c r="I12" s="21">
        <v>13</v>
      </c>
      <c r="J12" s="21">
        <v>2</v>
      </c>
      <c r="K12" s="21">
        <v>13</v>
      </c>
      <c r="L12" s="22" t="s">
        <v>171</v>
      </c>
      <c r="M12" s="23">
        <v>41</v>
      </c>
      <c r="N12" s="19" t="s">
        <v>56</v>
      </c>
      <c r="O12" s="24">
        <v>29</v>
      </c>
      <c r="P12" s="24">
        <v>3</v>
      </c>
      <c r="Q12" s="25">
        <v>3116</v>
      </c>
      <c r="R12" s="9"/>
    </row>
    <row r="13" spans="1:18" ht="15.75">
      <c r="A13" s="1"/>
      <c r="B13" s="10" t="s">
        <v>172</v>
      </c>
      <c r="C13" s="32" t="s">
        <v>18</v>
      </c>
      <c r="D13" s="33"/>
      <c r="E13" s="3"/>
      <c r="F13" s="19" t="s">
        <v>173</v>
      </c>
      <c r="G13" s="20" t="s">
        <v>174</v>
      </c>
      <c r="H13" s="21">
        <v>28</v>
      </c>
      <c r="I13" s="21">
        <v>11</v>
      </c>
      <c r="J13" s="21">
        <v>3</v>
      </c>
      <c r="K13" s="21">
        <v>14</v>
      </c>
      <c r="L13" s="22" t="s">
        <v>175</v>
      </c>
      <c r="M13" s="23">
        <v>36</v>
      </c>
      <c r="N13" s="19" t="s">
        <v>24</v>
      </c>
      <c r="O13" s="24">
        <v>48</v>
      </c>
      <c r="P13" s="24">
        <v>2</v>
      </c>
      <c r="Q13" s="25">
        <v>3480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85</v>
      </c>
      <c r="H14" s="21">
        <v>28</v>
      </c>
      <c r="I14" s="21">
        <v>11</v>
      </c>
      <c r="J14" s="21">
        <v>3</v>
      </c>
      <c r="K14" s="21">
        <v>14</v>
      </c>
      <c r="L14" s="22" t="s">
        <v>178</v>
      </c>
      <c r="M14" s="23">
        <v>36</v>
      </c>
      <c r="N14" s="19" t="s">
        <v>24</v>
      </c>
      <c r="O14" s="24">
        <v>63</v>
      </c>
      <c r="P14" s="24">
        <v>5</v>
      </c>
      <c r="Q14" s="25">
        <v>1150</v>
      </c>
      <c r="R14" s="9"/>
    </row>
    <row r="15" spans="1:18" ht="16.5" thickBot="1">
      <c r="A15" s="1"/>
      <c r="B15" s="4" t="s">
        <v>179</v>
      </c>
      <c r="C15" s="27" t="s">
        <v>168</v>
      </c>
      <c r="D15" s="28"/>
      <c r="E15" s="3"/>
      <c r="F15" s="19" t="s">
        <v>22</v>
      </c>
      <c r="G15" s="20" t="s">
        <v>87</v>
      </c>
      <c r="H15" s="21">
        <v>28</v>
      </c>
      <c r="I15" s="21">
        <v>10</v>
      </c>
      <c r="J15" s="21">
        <v>5</v>
      </c>
      <c r="K15" s="21">
        <v>13</v>
      </c>
      <c r="L15" s="22" t="s">
        <v>180</v>
      </c>
      <c r="M15" s="23">
        <v>35</v>
      </c>
      <c r="N15" s="19" t="s">
        <v>21</v>
      </c>
      <c r="O15" s="24">
        <v>62</v>
      </c>
      <c r="P15" s="24">
        <v>3</v>
      </c>
      <c r="Q15" s="25">
        <v>3048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23</v>
      </c>
      <c r="H16" s="21">
        <v>28</v>
      </c>
      <c r="I16" s="21">
        <v>9</v>
      </c>
      <c r="J16" s="21">
        <v>5</v>
      </c>
      <c r="K16" s="21">
        <v>14</v>
      </c>
      <c r="L16" s="22" t="s">
        <v>182</v>
      </c>
      <c r="M16" s="23">
        <v>32</v>
      </c>
      <c r="N16" s="19" t="s">
        <v>47</v>
      </c>
      <c r="O16" s="24">
        <v>60</v>
      </c>
      <c r="P16" s="24">
        <v>2</v>
      </c>
      <c r="Q16" s="25">
        <v>2635</v>
      </c>
      <c r="R16" s="9"/>
    </row>
    <row r="17" spans="1:18" ht="15.75">
      <c r="A17" s="1"/>
      <c r="B17" s="10" t="s">
        <v>183</v>
      </c>
      <c r="C17" s="32" t="s">
        <v>184</v>
      </c>
      <c r="D17" s="33"/>
      <c r="E17" s="3"/>
      <c r="F17" s="19" t="s">
        <v>27</v>
      </c>
      <c r="G17" s="20" t="s">
        <v>185</v>
      </c>
      <c r="H17" s="21">
        <v>28</v>
      </c>
      <c r="I17" s="21">
        <v>8</v>
      </c>
      <c r="J17" s="21">
        <v>6</v>
      </c>
      <c r="K17" s="21">
        <v>14</v>
      </c>
      <c r="L17" s="22" t="s">
        <v>186</v>
      </c>
      <c r="M17" s="23">
        <v>30</v>
      </c>
      <c r="N17" s="19" t="s">
        <v>58</v>
      </c>
      <c r="O17" s="24">
        <v>42</v>
      </c>
      <c r="P17" s="24">
        <v>1</v>
      </c>
      <c r="Q17" s="25">
        <v>1320</v>
      </c>
      <c r="R17" s="9"/>
    </row>
    <row r="18" spans="1:18" ht="15.75">
      <c r="A18" s="1"/>
      <c r="B18" s="10" t="s">
        <v>187</v>
      </c>
      <c r="C18" s="32" t="s">
        <v>188</v>
      </c>
      <c r="D18" s="33"/>
      <c r="E18" s="3"/>
      <c r="F18" s="19" t="s">
        <v>29</v>
      </c>
      <c r="G18" s="20" t="s">
        <v>12</v>
      </c>
      <c r="H18" s="21">
        <v>28</v>
      </c>
      <c r="I18" s="21">
        <v>7</v>
      </c>
      <c r="J18" s="21">
        <v>4</v>
      </c>
      <c r="K18" s="21">
        <v>17</v>
      </c>
      <c r="L18" s="22" t="s">
        <v>189</v>
      </c>
      <c r="M18" s="23">
        <v>25</v>
      </c>
      <c r="N18" s="19" t="s">
        <v>48</v>
      </c>
      <c r="O18" s="24">
        <v>49</v>
      </c>
      <c r="P18" s="24">
        <v>5</v>
      </c>
      <c r="Q18" s="25">
        <v>2100</v>
      </c>
      <c r="R18" s="9"/>
    </row>
    <row r="19" spans="1:18" ht="15.75">
      <c r="A19" s="1"/>
      <c r="B19" s="10" t="s">
        <v>190</v>
      </c>
      <c r="C19" s="32" t="s">
        <v>191</v>
      </c>
      <c r="D19" s="33"/>
      <c r="E19" s="3"/>
      <c r="F19" s="19" t="s">
        <v>30</v>
      </c>
      <c r="G19" s="20" t="s">
        <v>192</v>
      </c>
      <c r="H19" s="21">
        <v>28</v>
      </c>
      <c r="I19" s="21">
        <v>6</v>
      </c>
      <c r="J19" s="21">
        <v>5</v>
      </c>
      <c r="K19" s="21">
        <v>17</v>
      </c>
      <c r="L19" s="22" t="s">
        <v>193</v>
      </c>
      <c r="M19" s="23">
        <v>23</v>
      </c>
      <c r="N19" s="19" t="s">
        <v>194</v>
      </c>
      <c r="O19" s="24">
        <v>67</v>
      </c>
      <c r="P19" s="24">
        <v>7</v>
      </c>
      <c r="Q19" s="25">
        <v>4325</v>
      </c>
      <c r="R19" s="9"/>
    </row>
    <row r="20" spans="1:18" ht="15.75">
      <c r="A20" s="1"/>
      <c r="B20" s="10" t="s">
        <v>195</v>
      </c>
      <c r="C20" s="32" t="s">
        <v>196</v>
      </c>
      <c r="D20" s="33"/>
      <c r="E20" s="3"/>
      <c r="F20" s="19" t="s">
        <v>31</v>
      </c>
      <c r="G20" s="20" t="s">
        <v>103</v>
      </c>
      <c r="H20" s="21">
        <v>28</v>
      </c>
      <c r="I20" s="21">
        <v>6</v>
      </c>
      <c r="J20" s="21">
        <v>2</v>
      </c>
      <c r="K20" s="21">
        <v>20</v>
      </c>
      <c r="L20" s="22" t="s">
        <v>197</v>
      </c>
      <c r="M20" s="23">
        <v>20</v>
      </c>
      <c r="N20" s="19" t="s">
        <v>198</v>
      </c>
      <c r="O20" s="24">
        <v>59</v>
      </c>
      <c r="P20" s="24">
        <v>2</v>
      </c>
      <c r="Q20" s="25">
        <v>2740</v>
      </c>
      <c r="R20" s="9"/>
    </row>
    <row r="21" spans="1:18" ht="15.75">
      <c r="A21" s="1"/>
      <c r="B21" s="10" t="s">
        <v>199</v>
      </c>
      <c r="C21" s="32" t="s">
        <v>200</v>
      </c>
      <c r="D21" s="33"/>
      <c r="E21" s="3"/>
      <c r="F21" s="19" t="s">
        <v>32</v>
      </c>
      <c r="G21" s="20" t="s">
        <v>15</v>
      </c>
      <c r="H21" s="21">
        <v>0</v>
      </c>
      <c r="I21" s="21">
        <v>0</v>
      </c>
      <c r="J21" s="21">
        <v>0</v>
      </c>
      <c r="K21" s="21">
        <v>0</v>
      </c>
      <c r="L21" s="22" t="s">
        <v>201</v>
      </c>
      <c r="M21" s="23">
        <v>0</v>
      </c>
      <c r="N21" s="19" t="s">
        <v>18</v>
      </c>
      <c r="O21" s="24">
        <v>35</v>
      </c>
      <c r="P21" s="24">
        <v>2</v>
      </c>
      <c r="Q21" s="25">
        <v>0</v>
      </c>
      <c r="R21" s="9"/>
    </row>
    <row r="22" spans="1:18" ht="16.5" thickBot="1">
      <c r="A22" s="1"/>
      <c r="B22" s="10" t="s">
        <v>202</v>
      </c>
      <c r="C22" s="32" t="s">
        <v>203</v>
      </c>
      <c r="D22" s="33" t="s">
        <v>204</v>
      </c>
      <c r="E22" s="3"/>
      <c r="F22" s="37"/>
      <c r="G22" s="38"/>
      <c r="H22" s="39"/>
      <c r="I22" s="39">
        <f>SUM(I6:I21)</f>
        <v>174</v>
      </c>
      <c r="J22" s="39">
        <f>SUM(J6:J21)</f>
        <v>72</v>
      </c>
      <c r="K22" s="39">
        <f>SUM(K6:K21)</f>
        <v>174</v>
      </c>
      <c r="L22" s="39"/>
      <c r="M22" s="40"/>
      <c r="N22" s="41"/>
      <c r="O22" s="42">
        <f>SUM(O6:O21)</f>
        <v>760</v>
      </c>
      <c r="P22" s="42">
        <f>SUM(P6:P21)</f>
        <v>43</v>
      </c>
      <c r="Q22" s="43">
        <f>SUM(Q6:Q21)</f>
        <v>42809</v>
      </c>
      <c r="R22" s="9"/>
    </row>
    <row r="23" spans="1:18" ht="16.5" thickBot="1">
      <c r="A23" s="1"/>
      <c r="B23" s="34" t="s">
        <v>205</v>
      </c>
      <c r="C23" s="35" t="s">
        <v>206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209</v>
      </c>
      <c r="C25" s="32" t="s">
        <v>210</v>
      </c>
      <c r="D25" s="33" t="s">
        <v>77</v>
      </c>
      <c r="E25" s="3"/>
      <c r="F25" s="91" t="s">
        <v>211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9"/>
    </row>
    <row r="26" spans="1:18" ht="15.75">
      <c r="A26" s="1"/>
      <c r="B26" s="10" t="s">
        <v>102</v>
      </c>
      <c r="C26" s="32" t="s">
        <v>210</v>
      </c>
      <c r="D26" s="33" t="s">
        <v>91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212</v>
      </c>
      <c r="C27" s="32" t="s">
        <v>213</v>
      </c>
      <c r="D27" s="33" t="s">
        <v>214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215</v>
      </c>
      <c r="C28" s="32" t="s">
        <v>206</v>
      </c>
      <c r="D28" s="33" t="s">
        <v>161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 t="s">
        <v>216</v>
      </c>
      <c r="C29" s="32" t="s">
        <v>206</v>
      </c>
      <c r="D29" s="33" t="s">
        <v>17</v>
      </c>
      <c r="E29" s="3"/>
      <c r="F29" s="78" t="s">
        <v>217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 t="s">
        <v>218</v>
      </c>
      <c r="C30" s="32" t="s">
        <v>219</v>
      </c>
      <c r="D30" s="33" t="s">
        <v>149</v>
      </c>
      <c r="E30" s="3"/>
      <c r="F30" s="78" t="s">
        <v>220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 t="s">
        <v>35</v>
      </c>
      <c r="C31" s="32" t="s">
        <v>219</v>
      </c>
      <c r="D31" s="33" t="s">
        <v>214</v>
      </c>
      <c r="E31" s="3"/>
      <c r="F31" s="78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 t="s">
        <v>221</v>
      </c>
      <c r="C32" s="32" t="s">
        <v>222</v>
      </c>
      <c r="D32" s="33" t="s">
        <v>149</v>
      </c>
      <c r="E32" s="3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9"/>
    </row>
    <row r="35" spans="1:18" ht="15.75" thickBot="1">
      <c r="A35" s="45"/>
      <c r="B35" s="50"/>
      <c r="C35" s="51"/>
      <c r="D35" s="52"/>
      <c r="E35" s="49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30:Q30"/>
    <mergeCell ref="F31:Q31"/>
    <mergeCell ref="F32:Q32"/>
    <mergeCell ref="F27:Q27"/>
    <mergeCell ref="F28:Q28"/>
    <mergeCell ref="F33:Q33"/>
    <mergeCell ref="C5:D5"/>
    <mergeCell ref="C6:D6"/>
    <mergeCell ref="F24:Q24"/>
    <mergeCell ref="C7:D7"/>
    <mergeCell ref="C8:D8"/>
    <mergeCell ref="B9:D9"/>
    <mergeCell ref="F29:Q29"/>
    <mergeCell ref="F26:Q26"/>
    <mergeCell ref="F25:Q25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" right="0.7" top="0.787401575" bottom="0.787401575" header="0.3" footer="0.3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V16" sqref="V16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90</v>
      </c>
      <c r="D6" s="84"/>
      <c r="E6" s="3"/>
      <c r="F6" s="11" t="s">
        <v>143</v>
      </c>
      <c r="G6" s="12" t="s">
        <v>223</v>
      </c>
      <c r="H6" s="13">
        <v>26</v>
      </c>
      <c r="I6" s="13">
        <v>18</v>
      </c>
      <c r="J6" s="13">
        <v>6</v>
      </c>
      <c r="K6" s="13">
        <v>2</v>
      </c>
      <c r="L6" s="14" t="s">
        <v>224</v>
      </c>
      <c r="M6" s="15">
        <v>60</v>
      </c>
      <c r="N6" s="16" t="s">
        <v>225</v>
      </c>
      <c r="O6" s="17">
        <v>35</v>
      </c>
      <c r="P6" s="17">
        <v>0</v>
      </c>
      <c r="Q6" s="18">
        <v>2320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114</v>
      </c>
      <c r="H7" s="21">
        <v>26</v>
      </c>
      <c r="I7" s="21">
        <v>18</v>
      </c>
      <c r="J7" s="21">
        <v>3</v>
      </c>
      <c r="K7" s="21">
        <v>5</v>
      </c>
      <c r="L7" s="22" t="s">
        <v>226</v>
      </c>
      <c r="M7" s="23">
        <v>57</v>
      </c>
      <c r="N7" s="19" t="s">
        <v>11</v>
      </c>
      <c r="O7" s="24">
        <v>47</v>
      </c>
      <c r="P7" s="24">
        <v>3</v>
      </c>
      <c r="Q7" s="25">
        <v>2350</v>
      </c>
      <c r="R7" s="9"/>
    </row>
    <row r="8" spans="1:18" ht="16.5" thickBot="1">
      <c r="A8" s="1"/>
      <c r="B8" s="26" t="s">
        <v>151</v>
      </c>
      <c r="C8" s="88" t="s">
        <v>93</v>
      </c>
      <c r="D8" s="89"/>
      <c r="E8" s="3"/>
      <c r="F8" s="19" t="s">
        <v>153</v>
      </c>
      <c r="G8" s="20" t="s">
        <v>78</v>
      </c>
      <c r="H8" s="21">
        <v>26</v>
      </c>
      <c r="I8" s="21">
        <v>17</v>
      </c>
      <c r="J8" s="21">
        <v>3</v>
      </c>
      <c r="K8" s="21">
        <v>6</v>
      </c>
      <c r="L8" s="22" t="s">
        <v>227</v>
      </c>
      <c r="M8" s="23">
        <v>54</v>
      </c>
      <c r="N8" s="19" t="s">
        <v>49</v>
      </c>
      <c r="O8" s="24">
        <v>37</v>
      </c>
      <c r="P8" s="24">
        <v>2</v>
      </c>
      <c r="Q8" s="25">
        <v>2730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228</v>
      </c>
      <c r="H9" s="21">
        <v>26</v>
      </c>
      <c r="I9" s="21">
        <v>13</v>
      </c>
      <c r="J9" s="21">
        <v>7</v>
      </c>
      <c r="K9" s="21">
        <v>6</v>
      </c>
      <c r="L9" s="22" t="s">
        <v>229</v>
      </c>
      <c r="M9" s="23">
        <v>46</v>
      </c>
      <c r="N9" s="19" t="s">
        <v>13</v>
      </c>
      <c r="O9" s="24">
        <v>29</v>
      </c>
      <c r="P9" s="24">
        <v>4</v>
      </c>
      <c r="Q9" s="25">
        <v>3273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231</v>
      </c>
      <c r="H10" s="21">
        <v>26</v>
      </c>
      <c r="I10" s="21">
        <v>13</v>
      </c>
      <c r="J10" s="21">
        <v>6</v>
      </c>
      <c r="K10" s="21">
        <v>7</v>
      </c>
      <c r="L10" s="22" t="s">
        <v>73</v>
      </c>
      <c r="M10" s="23">
        <v>45</v>
      </c>
      <c r="N10" s="19" t="s">
        <v>14</v>
      </c>
      <c r="O10" s="24">
        <v>34</v>
      </c>
      <c r="P10" s="24">
        <v>4</v>
      </c>
      <c r="Q10" s="25">
        <v>1450</v>
      </c>
      <c r="R10" s="9"/>
    </row>
    <row r="11" spans="1:18" ht="15.75">
      <c r="A11" s="1"/>
      <c r="B11" s="29" t="s">
        <v>163</v>
      </c>
      <c r="C11" s="30" t="s">
        <v>232</v>
      </c>
      <c r="D11" s="31"/>
      <c r="E11" s="3"/>
      <c r="F11" s="19" t="s">
        <v>165</v>
      </c>
      <c r="G11" s="20" t="s">
        <v>94</v>
      </c>
      <c r="H11" s="21">
        <v>26</v>
      </c>
      <c r="I11" s="21">
        <v>12</v>
      </c>
      <c r="J11" s="21">
        <v>5</v>
      </c>
      <c r="K11" s="21">
        <v>9</v>
      </c>
      <c r="L11" s="22" t="s">
        <v>233</v>
      </c>
      <c r="M11" s="23">
        <v>41</v>
      </c>
      <c r="N11" s="19" t="s">
        <v>50</v>
      </c>
      <c r="O11" s="24">
        <v>44</v>
      </c>
      <c r="P11" s="24">
        <v>1</v>
      </c>
      <c r="Q11" s="25">
        <v>2200</v>
      </c>
      <c r="R11" s="9"/>
    </row>
    <row r="12" spans="1:18" ht="15.75">
      <c r="A12" s="1"/>
      <c r="B12" s="10" t="s">
        <v>167</v>
      </c>
      <c r="C12" s="32" t="s">
        <v>168</v>
      </c>
      <c r="D12" s="33"/>
      <c r="E12" s="3"/>
      <c r="F12" s="19" t="s">
        <v>169</v>
      </c>
      <c r="G12" s="20" t="s">
        <v>96</v>
      </c>
      <c r="H12" s="21">
        <v>26</v>
      </c>
      <c r="I12" s="21">
        <v>11</v>
      </c>
      <c r="J12" s="21">
        <v>5</v>
      </c>
      <c r="K12" s="21">
        <v>10</v>
      </c>
      <c r="L12" s="22" t="s">
        <v>234</v>
      </c>
      <c r="M12" s="23">
        <v>38</v>
      </c>
      <c r="N12" s="19" t="s">
        <v>56</v>
      </c>
      <c r="O12" s="24">
        <v>44</v>
      </c>
      <c r="P12" s="24">
        <v>1</v>
      </c>
      <c r="Q12" s="25">
        <v>2435</v>
      </c>
      <c r="R12" s="9"/>
    </row>
    <row r="13" spans="1:18" ht="15.75">
      <c r="A13" s="1"/>
      <c r="B13" s="10" t="s">
        <v>172</v>
      </c>
      <c r="C13" s="32" t="s">
        <v>235</v>
      </c>
      <c r="D13" s="33"/>
      <c r="E13" s="3"/>
      <c r="F13" s="19" t="s">
        <v>173</v>
      </c>
      <c r="G13" s="20" t="s">
        <v>97</v>
      </c>
      <c r="H13" s="21">
        <v>26</v>
      </c>
      <c r="I13" s="21">
        <v>9</v>
      </c>
      <c r="J13" s="21">
        <v>7</v>
      </c>
      <c r="K13" s="21">
        <v>10</v>
      </c>
      <c r="L13" s="22" t="s">
        <v>236</v>
      </c>
      <c r="M13" s="23">
        <v>34</v>
      </c>
      <c r="N13" s="19" t="s">
        <v>57</v>
      </c>
      <c r="O13" s="24">
        <v>47</v>
      </c>
      <c r="P13" s="24">
        <v>6</v>
      </c>
      <c r="Q13" s="25">
        <v>2110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51</v>
      </c>
      <c r="H14" s="21">
        <v>26</v>
      </c>
      <c r="I14" s="21">
        <v>9</v>
      </c>
      <c r="J14" s="21">
        <v>3</v>
      </c>
      <c r="K14" s="21">
        <v>14</v>
      </c>
      <c r="L14" s="22" t="s">
        <v>237</v>
      </c>
      <c r="M14" s="23">
        <v>30</v>
      </c>
      <c r="N14" s="19" t="s">
        <v>26</v>
      </c>
      <c r="O14" s="24">
        <v>22</v>
      </c>
      <c r="P14" s="24">
        <v>2</v>
      </c>
      <c r="Q14" s="25">
        <v>1740</v>
      </c>
      <c r="R14" s="9"/>
    </row>
    <row r="15" spans="1:18" ht="16.5" thickBot="1">
      <c r="A15" s="1"/>
      <c r="B15" s="4" t="s">
        <v>179</v>
      </c>
      <c r="C15" s="27" t="s">
        <v>238</v>
      </c>
      <c r="D15" s="28"/>
      <c r="E15" s="3"/>
      <c r="F15" s="19" t="s">
        <v>22</v>
      </c>
      <c r="G15" s="20" t="s">
        <v>99</v>
      </c>
      <c r="H15" s="21">
        <v>26</v>
      </c>
      <c r="I15" s="21">
        <v>9</v>
      </c>
      <c r="J15" s="21">
        <v>2</v>
      </c>
      <c r="K15" s="21">
        <v>15</v>
      </c>
      <c r="L15" s="22" t="s">
        <v>239</v>
      </c>
      <c r="M15" s="23">
        <v>29</v>
      </c>
      <c r="N15" s="19" t="s">
        <v>47</v>
      </c>
      <c r="O15" s="24">
        <v>35</v>
      </c>
      <c r="P15" s="24">
        <v>0</v>
      </c>
      <c r="Q15" s="25">
        <v>1830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95</v>
      </c>
      <c r="H16" s="21">
        <v>26</v>
      </c>
      <c r="I16" s="21">
        <v>8</v>
      </c>
      <c r="J16" s="21">
        <v>1</v>
      </c>
      <c r="K16" s="21">
        <v>17</v>
      </c>
      <c r="L16" s="22" t="s">
        <v>240</v>
      </c>
      <c r="M16" s="23">
        <v>25</v>
      </c>
      <c r="N16" s="19" t="s">
        <v>241</v>
      </c>
      <c r="O16" s="24">
        <v>57</v>
      </c>
      <c r="P16" s="24">
        <v>6</v>
      </c>
      <c r="Q16" s="25">
        <v>2350</v>
      </c>
      <c r="R16" s="9"/>
    </row>
    <row r="17" spans="1:18" ht="15.75">
      <c r="A17" s="1"/>
      <c r="B17" s="10" t="s">
        <v>183</v>
      </c>
      <c r="C17" s="32" t="s">
        <v>242</v>
      </c>
      <c r="D17" s="33"/>
      <c r="E17" s="3"/>
      <c r="F17" s="19" t="s">
        <v>27</v>
      </c>
      <c r="G17" s="20" t="s">
        <v>243</v>
      </c>
      <c r="H17" s="21">
        <v>26</v>
      </c>
      <c r="I17" s="21">
        <v>7</v>
      </c>
      <c r="J17" s="21">
        <v>4</v>
      </c>
      <c r="K17" s="21">
        <v>15</v>
      </c>
      <c r="L17" s="22" t="s">
        <v>244</v>
      </c>
      <c r="M17" s="23">
        <v>25</v>
      </c>
      <c r="N17" s="19" t="s">
        <v>241</v>
      </c>
      <c r="O17" s="24">
        <v>53</v>
      </c>
      <c r="P17" s="24">
        <v>4</v>
      </c>
      <c r="Q17" s="25">
        <v>2150</v>
      </c>
      <c r="R17" s="9"/>
    </row>
    <row r="18" spans="1:18" ht="15.75">
      <c r="A18" s="1"/>
      <c r="B18" s="10" t="s">
        <v>187</v>
      </c>
      <c r="C18" s="32" t="s">
        <v>245</v>
      </c>
      <c r="D18" s="33"/>
      <c r="E18" s="3"/>
      <c r="F18" s="19" t="s">
        <v>29</v>
      </c>
      <c r="G18" s="20" t="s">
        <v>98</v>
      </c>
      <c r="H18" s="21">
        <v>26</v>
      </c>
      <c r="I18" s="21">
        <v>6</v>
      </c>
      <c r="J18" s="21">
        <v>4</v>
      </c>
      <c r="K18" s="21">
        <v>16</v>
      </c>
      <c r="L18" s="22" t="s">
        <v>246</v>
      </c>
      <c r="M18" s="23">
        <v>22</v>
      </c>
      <c r="N18" s="19" t="s">
        <v>48</v>
      </c>
      <c r="O18" s="24">
        <v>42</v>
      </c>
      <c r="P18" s="24">
        <v>5</v>
      </c>
      <c r="Q18" s="25">
        <v>2870</v>
      </c>
      <c r="R18" s="9"/>
    </row>
    <row r="19" spans="1:18" ht="15.75">
      <c r="A19" s="1"/>
      <c r="B19" s="10" t="s">
        <v>190</v>
      </c>
      <c r="C19" s="32" t="s">
        <v>247</v>
      </c>
      <c r="D19" s="33"/>
      <c r="E19" s="3"/>
      <c r="F19" s="19" t="s">
        <v>30</v>
      </c>
      <c r="G19" s="20" t="s">
        <v>248</v>
      </c>
      <c r="H19" s="21">
        <v>26</v>
      </c>
      <c r="I19" s="21">
        <v>1</v>
      </c>
      <c r="J19" s="21">
        <v>6</v>
      </c>
      <c r="K19" s="21">
        <v>19</v>
      </c>
      <c r="L19" s="22" t="s">
        <v>249</v>
      </c>
      <c r="M19" s="23">
        <v>6</v>
      </c>
      <c r="N19" s="19" t="s">
        <v>125</v>
      </c>
      <c r="O19" s="24">
        <v>50</v>
      </c>
      <c r="P19" s="24">
        <v>3</v>
      </c>
      <c r="Q19" s="25">
        <v>1013</v>
      </c>
      <c r="R19" s="9"/>
    </row>
    <row r="20" spans="1:18" ht="15.75">
      <c r="A20" s="1"/>
      <c r="B20" s="10" t="s">
        <v>195</v>
      </c>
      <c r="C20" s="32" t="s">
        <v>250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251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252</v>
      </c>
      <c r="D22" s="33" t="s">
        <v>253</v>
      </c>
      <c r="E22" s="3"/>
      <c r="F22" s="37"/>
      <c r="G22" s="38" t="s">
        <v>33</v>
      </c>
      <c r="H22" s="39"/>
      <c r="I22" s="39">
        <f>SUM(I6:I21)</f>
        <v>151</v>
      </c>
      <c r="J22" s="39">
        <f>SUM(J6:J21)</f>
        <v>62</v>
      </c>
      <c r="K22" s="39">
        <f>SUM(K6:K21)</f>
        <v>151</v>
      </c>
      <c r="L22" s="39" t="s">
        <v>254</v>
      </c>
      <c r="M22" s="40"/>
      <c r="N22" s="41"/>
      <c r="O22" s="42">
        <f>SUM(O6:O21)</f>
        <v>576</v>
      </c>
      <c r="P22" s="42">
        <f>SUM(P6:P21)</f>
        <v>41</v>
      </c>
      <c r="Q22" s="43">
        <f>SUM(Q6:Q21)</f>
        <v>30821</v>
      </c>
      <c r="R22" s="9"/>
    </row>
    <row r="23" spans="1:18" ht="16.5" thickBot="1">
      <c r="A23" s="1"/>
      <c r="B23" s="34" t="s">
        <v>205</v>
      </c>
      <c r="C23" s="35" t="s">
        <v>255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101</v>
      </c>
      <c r="C25" s="32" t="s">
        <v>256</v>
      </c>
      <c r="D25" s="33" t="s">
        <v>97</v>
      </c>
      <c r="E25" s="3"/>
      <c r="F25" s="91" t="s">
        <v>257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9"/>
    </row>
    <row r="26" spans="1:18" ht="15.75">
      <c r="A26" s="1"/>
      <c r="B26" s="10" t="s">
        <v>258</v>
      </c>
      <c r="C26" s="32" t="s">
        <v>259</v>
      </c>
      <c r="D26" s="33" t="s">
        <v>94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260</v>
      </c>
      <c r="C27" s="32" t="s">
        <v>259</v>
      </c>
      <c r="D27" s="33" t="s">
        <v>261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262</v>
      </c>
      <c r="C28" s="32" t="s">
        <v>259</v>
      </c>
      <c r="D28" s="33" t="s">
        <v>20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/>
      <c r="C29" s="32"/>
      <c r="D29" s="33"/>
      <c r="E29" s="3"/>
      <c r="F29" s="78" t="s">
        <v>263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/>
      <c r="C30" s="32"/>
      <c r="D30" s="33"/>
      <c r="E30" s="3"/>
      <c r="F30" s="78" t="s">
        <v>264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265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"/>
    </row>
    <row r="35" spans="1:18" ht="15.75" thickBot="1">
      <c r="A35" s="45"/>
      <c r="B35" s="50"/>
      <c r="C35" s="51"/>
      <c r="D35" s="52"/>
      <c r="E35" s="49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28:Q28"/>
    <mergeCell ref="F29:Q29"/>
    <mergeCell ref="C5:D5"/>
    <mergeCell ref="C6:D6"/>
    <mergeCell ref="F24:Q24"/>
    <mergeCell ref="F33:Q33"/>
    <mergeCell ref="F30:Q30"/>
    <mergeCell ref="F31:Q31"/>
    <mergeCell ref="F32:Q32"/>
    <mergeCell ref="C7:D7"/>
    <mergeCell ref="C8:D8"/>
    <mergeCell ref="B9:D9"/>
    <mergeCell ref="F26:Q26"/>
    <mergeCell ref="F25:Q25"/>
    <mergeCell ref="F27:Q27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" right="0.7" top="0.787401575" bottom="0.787401575" header="0.3" footer="0.3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F28" sqref="F28:Q28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4" t="s">
        <v>1</v>
      </c>
      <c r="I5" s="54" t="s">
        <v>2</v>
      </c>
      <c r="J5" s="54" t="s">
        <v>3</v>
      </c>
      <c r="K5" s="54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266</v>
      </c>
      <c r="D6" s="84"/>
      <c r="E6" s="3"/>
      <c r="F6" s="11" t="s">
        <v>143</v>
      </c>
      <c r="G6" s="12" t="s">
        <v>267</v>
      </c>
      <c r="H6" s="21">
        <v>26</v>
      </c>
      <c r="I6" s="21">
        <v>17</v>
      </c>
      <c r="J6" s="21">
        <v>3</v>
      </c>
      <c r="K6" s="21">
        <v>6</v>
      </c>
      <c r="L6" s="14" t="s">
        <v>268</v>
      </c>
      <c r="M6" s="15">
        <v>54</v>
      </c>
      <c r="N6" s="16" t="s">
        <v>49</v>
      </c>
      <c r="O6" s="17">
        <v>44</v>
      </c>
      <c r="P6" s="17">
        <v>0</v>
      </c>
      <c r="Q6" s="18">
        <v>1620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269</v>
      </c>
      <c r="H7" s="21">
        <v>26</v>
      </c>
      <c r="I7" s="21">
        <v>17</v>
      </c>
      <c r="J7" s="21">
        <v>3</v>
      </c>
      <c r="K7" s="21">
        <v>6</v>
      </c>
      <c r="L7" s="22" t="s">
        <v>270</v>
      </c>
      <c r="M7" s="23">
        <v>54</v>
      </c>
      <c r="N7" s="19" t="s">
        <v>49</v>
      </c>
      <c r="O7" s="24">
        <v>37</v>
      </c>
      <c r="P7" s="24">
        <v>0</v>
      </c>
      <c r="Q7" s="25">
        <v>4081</v>
      </c>
      <c r="R7" s="9"/>
    </row>
    <row r="8" spans="1:18" ht="16.5" thickBot="1">
      <c r="A8" s="1"/>
      <c r="B8" s="26" t="s">
        <v>151</v>
      </c>
      <c r="C8" s="88" t="s">
        <v>105</v>
      </c>
      <c r="D8" s="89"/>
      <c r="E8" s="3"/>
      <c r="F8" s="19" t="s">
        <v>153</v>
      </c>
      <c r="G8" s="20" t="s">
        <v>271</v>
      </c>
      <c r="H8" s="21">
        <v>26</v>
      </c>
      <c r="I8" s="21">
        <v>15</v>
      </c>
      <c r="J8" s="21">
        <v>5</v>
      </c>
      <c r="K8" s="21">
        <v>6</v>
      </c>
      <c r="L8" s="22" t="s">
        <v>272</v>
      </c>
      <c r="M8" s="23">
        <v>50</v>
      </c>
      <c r="N8" s="19" t="s">
        <v>65</v>
      </c>
      <c r="O8" s="24">
        <v>49</v>
      </c>
      <c r="P8" s="24">
        <v>1</v>
      </c>
      <c r="Q8" s="25">
        <v>1300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60</v>
      </c>
      <c r="H9" s="21">
        <v>26</v>
      </c>
      <c r="I9" s="21">
        <v>13</v>
      </c>
      <c r="J9" s="21">
        <v>5</v>
      </c>
      <c r="K9" s="21">
        <v>8</v>
      </c>
      <c r="L9" s="22" t="s">
        <v>273</v>
      </c>
      <c r="M9" s="23">
        <v>44</v>
      </c>
      <c r="N9" s="19" t="s">
        <v>16</v>
      </c>
      <c r="O9" s="24">
        <v>49</v>
      </c>
      <c r="P9" s="24">
        <v>2</v>
      </c>
      <c r="Q9" s="25">
        <v>3060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107</v>
      </c>
      <c r="H10" s="21">
        <v>26</v>
      </c>
      <c r="I10" s="21">
        <v>13</v>
      </c>
      <c r="J10" s="21">
        <v>4</v>
      </c>
      <c r="K10" s="21">
        <v>9</v>
      </c>
      <c r="L10" s="22" t="s">
        <v>274</v>
      </c>
      <c r="M10" s="23">
        <v>43</v>
      </c>
      <c r="N10" s="19" t="s">
        <v>84</v>
      </c>
      <c r="O10" s="24">
        <v>82</v>
      </c>
      <c r="P10" s="24">
        <v>3</v>
      </c>
      <c r="Q10" s="25">
        <v>3250</v>
      </c>
      <c r="R10" s="9"/>
    </row>
    <row r="11" spans="1:18" ht="15.75">
      <c r="A11" s="1"/>
      <c r="B11" s="29" t="s">
        <v>163</v>
      </c>
      <c r="C11" s="30" t="s">
        <v>232</v>
      </c>
      <c r="D11" s="31"/>
      <c r="E11" s="3"/>
      <c r="F11" s="19" t="s">
        <v>165</v>
      </c>
      <c r="G11" s="20" t="s">
        <v>275</v>
      </c>
      <c r="H11" s="21">
        <v>26</v>
      </c>
      <c r="I11" s="21">
        <v>11</v>
      </c>
      <c r="J11" s="21">
        <v>7</v>
      </c>
      <c r="K11" s="21">
        <v>8</v>
      </c>
      <c r="L11" s="22" t="s">
        <v>276</v>
      </c>
      <c r="M11" s="23">
        <v>40</v>
      </c>
      <c r="N11" s="19" t="s">
        <v>86</v>
      </c>
      <c r="O11" s="24">
        <v>51</v>
      </c>
      <c r="P11" s="24">
        <v>2</v>
      </c>
      <c r="Q11" s="25">
        <v>1530</v>
      </c>
      <c r="R11" s="9"/>
    </row>
    <row r="12" spans="1:18" ht="15.75">
      <c r="A12" s="1"/>
      <c r="B12" s="10" t="s">
        <v>167</v>
      </c>
      <c r="C12" s="32" t="s">
        <v>235</v>
      </c>
      <c r="D12" s="33"/>
      <c r="E12" s="3"/>
      <c r="F12" s="19" t="s">
        <v>169</v>
      </c>
      <c r="G12" s="20" t="s">
        <v>70</v>
      </c>
      <c r="H12" s="21">
        <v>26</v>
      </c>
      <c r="I12" s="21">
        <v>13</v>
      </c>
      <c r="J12" s="21">
        <v>1</v>
      </c>
      <c r="K12" s="21">
        <v>12</v>
      </c>
      <c r="L12" s="22" t="s">
        <v>277</v>
      </c>
      <c r="M12" s="23">
        <v>40</v>
      </c>
      <c r="N12" s="19" t="s">
        <v>86</v>
      </c>
      <c r="O12" s="24">
        <v>52</v>
      </c>
      <c r="P12" s="24">
        <v>0</v>
      </c>
      <c r="Q12" s="25">
        <v>4535</v>
      </c>
      <c r="R12" s="9"/>
    </row>
    <row r="13" spans="1:18" ht="15.75">
      <c r="A13" s="1"/>
      <c r="B13" s="10" t="s">
        <v>172</v>
      </c>
      <c r="C13" s="32" t="s">
        <v>168</v>
      </c>
      <c r="D13" s="33"/>
      <c r="E13" s="3"/>
      <c r="F13" s="19" t="s">
        <v>173</v>
      </c>
      <c r="G13" s="20" t="s">
        <v>109</v>
      </c>
      <c r="H13" s="21">
        <v>26</v>
      </c>
      <c r="I13" s="21">
        <v>12</v>
      </c>
      <c r="J13" s="21">
        <v>2</v>
      </c>
      <c r="K13" s="21">
        <v>12</v>
      </c>
      <c r="L13" s="22" t="s">
        <v>278</v>
      </c>
      <c r="M13" s="23">
        <v>38</v>
      </c>
      <c r="N13" s="19" t="s">
        <v>56</v>
      </c>
      <c r="O13" s="24">
        <v>61</v>
      </c>
      <c r="P13" s="24">
        <v>5</v>
      </c>
      <c r="Q13" s="25">
        <v>3185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106</v>
      </c>
      <c r="H14" s="21">
        <v>26</v>
      </c>
      <c r="I14" s="21">
        <v>12</v>
      </c>
      <c r="J14" s="21">
        <v>1</v>
      </c>
      <c r="K14" s="21">
        <v>13</v>
      </c>
      <c r="L14" s="22" t="s">
        <v>279</v>
      </c>
      <c r="M14" s="23">
        <v>37</v>
      </c>
      <c r="N14" s="19" t="s">
        <v>41</v>
      </c>
      <c r="O14" s="24">
        <v>60</v>
      </c>
      <c r="P14" s="24">
        <v>8</v>
      </c>
      <c r="Q14" s="25">
        <v>2653</v>
      </c>
      <c r="R14" s="9"/>
    </row>
    <row r="15" spans="1:18" ht="16.5" thickBot="1">
      <c r="A15" s="1"/>
      <c r="B15" s="4" t="s">
        <v>179</v>
      </c>
      <c r="C15" s="27" t="s">
        <v>238</v>
      </c>
      <c r="D15" s="28"/>
      <c r="E15" s="3"/>
      <c r="F15" s="19" t="s">
        <v>22</v>
      </c>
      <c r="G15" s="20" t="s">
        <v>108</v>
      </c>
      <c r="H15" s="21">
        <v>26</v>
      </c>
      <c r="I15" s="21">
        <v>9</v>
      </c>
      <c r="J15" s="21">
        <v>6</v>
      </c>
      <c r="K15" s="21">
        <v>11</v>
      </c>
      <c r="L15" s="22" t="s">
        <v>280</v>
      </c>
      <c r="M15" s="23">
        <v>33</v>
      </c>
      <c r="N15" s="19" t="s">
        <v>24</v>
      </c>
      <c r="O15" s="24">
        <v>51</v>
      </c>
      <c r="P15" s="24">
        <v>2</v>
      </c>
      <c r="Q15" s="25">
        <v>3050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104</v>
      </c>
      <c r="H16" s="21">
        <v>26</v>
      </c>
      <c r="I16" s="21">
        <v>9</v>
      </c>
      <c r="J16" s="21">
        <v>2</v>
      </c>
      <c r="K16" s="21">
        <v>15</v>
      </c>
      <c r="L16" s="22" t="s">
        <v>272</v>
      </c>
      <c r="M16" s="23">
        <v>29</v>
      </c>
      <c r="N16" s="19" t="s">
        <v>47</v>
      </c>
      <c r="O16" s="24">
        <v>52</v>
      </c>
      <c r="P16" s="24">
        <v>5</v>
      </c>
      <c r="Q16" s="25">
        <v>6080</v>
      </c>
      <c r="R16" s="9"/>
    </row>
    <row r="17" spans="1:18" ht="15.75">
      <c r="A17" s="1"/>
      <c r="B17" s="10" t="s">
        <v>183</v>
      </c>
      <c r="C17" s="32" t="s">
        <v>281</v>
      </c>
      <c r="D17" s="33"/>
      <c r="E17" s="3"/>
      <c r="F17" s="19" t="s">
        <v>27</v>
      </c>
      <c r="G17" s="20" t="s">
        <v>122</v>
      </c>
      <c r="H17" s="21">
        <v>26</v>
      </c>
      <c r="I17" s="21">
        <v>7</v>
      </c>
      <c r="J17" s="21">
        <v>4</v>
      </c>
      <c r="K17" s="21">
        <v>15</v>
      </c>
      <c r="L17" s="22" t="s">
        <v>282</v>
      </c>
      <c r="M17" s="23">
        <v>25</v>
      </c>
      <c r="N17" s="19" t="s">
        <v>241</v>
      </c>
      <c r="O17" s="24">
        <v>52</v>
      </c>
      <c r="P17" s="24">
        <v>3</v>
      </c>
      <c r="Q17" s="25">
        <v>3835</v>
      </c>
      <c r="R17" s="9"/>
    </row>
    <row r="18" spans="1:18" ht="15.75">
      <c r="A18" s="1"/>
      <c r="B18" s="10" t="s">
        <v>187</v>
      </c>
      <c r="C18" s="32" t="s">
        <v>283</v>
      </c>
      <c r="D18" s="33"/>
      <c r="E18" s="3"/>
      <c r="F18" s="19" t="s">
        <v>29</v>
      </c>
      <c r="G18" s="20" t="s">
        <v>110</v>
      </c>
      <c r="H18" s="21">
        <v>26</v>
      </c>
      <c r="I18" s="21">
        <v>4</v>
      </c>
      <c r="J18" s="21">
        <v>5</v>
      </c>
      <c r="K18" s="21">
        <v>17</v>
      </c>
      <c r="L18" s="22" t="s">
        <v>284</v>
      </c>
      <c r="M18" s="23">
        <v>17</v>
      </c>
      <c r="N18" s="19" t="s">
        <v>198</v>
      </c>
      <c r="O18" s="24">
        <v>41</v>
      </c>
      <c r="P18" s="24">
        <v>5</v>
      </c>
      <c r="Q18" s="25">
        <v>2020</v>
      </c>
      <c r="R18" s="9"/>
    </row>
    <row r="19" spans="1:18" ht="15.75">
      <c r="A19" s="1"/>
      <c r="B19" s="10" t="s">
        <v>190</v>
      </c>
      <c r="C19" s="32" t="s">
        <v>285</v>
      </c>
      <c r="D19" s="33"/>
      <c r="E19" s="3"/>
      <c r="F19" s="19" t="s">
        <v>30</v>
      </c>
      <c r="G19" s="20" t="s">
        <v>28</v>
      </c>
      <c r="H19" s="21">
        <v>26</v>
      </c>
      <c r="I19" s="21">
        <v>4</v>
      </c>
      <c r="J19" s="21">
        <v>4</v>
      </c>
      <c r="K19" s="21">
        <v>18</v>
      </c>
      <c r="L19" s="22" t="s">
        <v>286</v>
      </c>
      <c r="M19" s="23">
        <v>16</v>
      </c>
      <c r="N19" s="19" t="s">
        <v>287</v>
      </c>
      <c r="O19" s="24">
        <v>55</v>
      </c>
      <c r="P19" s="24">
        <v>2</v>
      </c>
      <c r="Q19" s="25">
        <v>1618</v>
      </c>
      <c r="R19" s="9"/>
    </row>
    <row r="20" spans="1:18" ht="15.75">
      <c r="A20" s="1"/>
      <c r="B20" s="10" t="s">
        <v>195</v>
      </c>
      <c r="C20" s="32" t="s">
        <v>288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289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290</v>
      </c>
      <c r="D22" s="33" t="s">
        <v>291</v>
      </c>
      <c r="E22" s="3"/>
      <c r="F22" s="37"/>
      <c r="G22" s="38" t="s">
        <v>33</v>
      </c>
      <c r="H22" s="39"/>
      <c r="I22" s="39">
        <f>SUM(I6:I21)</f>
        <v>156</v>
      </c>
      <c r="J22" s="39">
        <f>SUM(J6:J21)</f>
        <v>52</v>
      </c>
      <c r="K22" s="39">
        <f>SUM(K6:K21)</f>
        <v>156</v>
      </c>
      <c r="L22" s="39"/>
      <c r="M22" s="40"/>
      <c r="N22" s="41"/>
      <c r="O22" s="42">
        <f>SUM(O6:O21)</f>
        <v>736</v>
      </c>
      <c r="P22" s="42">
        <f>SUM(P6:P21)</f>
        <v>38</v>
      </c>
      <c r="Q22" s="43">
        <f>SUM(Q6:Q21)</f>
        <v>41817</v>
      </c>
      <c r="R22" s="9"/>
    </row>
    <row r="23" spans="1:18" ht="16.5" thickBot="1">
      <c r="A23" s="1"/>
      <c r="B23" s="34" t="s">
        <v>205</v>
      </c>
      <c r="C23" s="35" t="s">
        <v>238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134</v>
      </c>
      <c r="C25" s="32" t="s">
        <v>292</v>
      </c>
      <c r="D25" s="33" t="s">
        <v>76</v>
      </c>
      <c r="E25" s="3"/>
      <c r="F25" s="9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9"/>
    </row>
    <row r="26" spans="1:18" ht="15.75">
      <c r="A26" s="1"/>
      <c r="B26" s="10" t="s">
        <v>293</v>
      </c>
      <c r="C26" s="32" t="s">
        <v>210</v>
      </c>
      <c r="D26" s="33" t="s">
        <v>267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111</v>
      </c>
      <c r="C27" s="32" t="s">
        <v>213</v>
      </c>
      <c r="D27" s="33" t="s">
        <v>104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294</v>
      </c>
      <c r="C28" s="32" t="s">
        <v>295</v>
      </c>
      <c r="D28" s="33" t="s">
        <v>60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 t="s">
        <v>112</v>
      </c>
      <c r="C29" s="32" t="s">
        <v>295</v>
      </c>
      <c r="D29" s="33" t="s">
        <v>109</v>
      </c>
      <c r="E29" s="3"/>
      <c r="F29" s="78" t="s">
        <v>296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/>
      <c r="C30" s="32"/>
      <c r="D30" s="33"/>
      <c r="E30" s="3"/>
      <c r="F30" s="78" t="s">
        <v>297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298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"/>
    </row>
    <row r="35" spans="1:18" ht="15.75" thickBot="1">
      <c r="A35" s="45"/>
      <c r="B35" s="50"/>
      <c r="C35" s="51"/>
      <c r="D35" s="52"/>
      <c r="E35" s="49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32:Q32"/>
    <mergeCell ref="F33:Q33"/>
    <mergeCell ref="C5:D5"/>
    <mergeCell ref="C6:D6"/>
    <mergeCell ref="F30:Q30"/>
    <mergeCell ref="F24:Q24"/>
    <mergeCell ref="F25:Q25"/>
    <mergeCell ref="F31:Q31"/>
    <mergeCell ref="C7:D7"/>
    <mergeCell ref="C8:D8"/>
    <mergeCell ref="B9:D9"/>
    <mergeCell ref="F29:Q29"/>
    <mergeCell ref="F27:Q27"/>
    <mergeCell ref="F28:Q28"/>
    <mergeCell ref="F26:Q26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" right="0.7" top="0.787401575" bottom="0.787401575" header="0.3" footer="0.3"/>
  <pageSetup horizontalDpi="1200" verticalDpi="1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V18" sqref="V18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113</v>
      </c>
      <c r="D6" s="84"/>
      <c r="E6" s="3"/>
      <c r="F6" s="11" t="s">
        <v>143</v>
      </c>
      <c r="G6" s="12" t="s">
        <v>39</v>
      </c>
      <c r="H6" s="13">
        <v>26</v>
      </c>
      <c r="I6" s="13">
        <v>19</v>
      </c>
      <c r="J6" s="13">
        <v>2</v>
      </c>
      <c r="K6" s="13">
        <v>5</v>
      </c>
      <c r="L6" s="14" t="s">
        <v>299</v>
      </c>
      <c r="M6" s="15">
        <v>59</v>
      </c>
      <c r="N6" s="16" t="s">
        <v>36</v>
      </c>
      <c r="O6" s="17">
        <v>45</v>
      </c>
      <c r="P6" s="17">
        <v>8</v>
      </c>
      <c r="Q6" s="18">
        <v>4140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37</v>
      </c>
      <c r="H7" s="21">
        <v>26</v>
      </c>
      <c r="I7" s="21">
        <v>17</v>
      </c>
      <c r="J7" s="21">
        <v>4</v>
      </c>
      <c r="K7" s="21">
        <v>5</v>
      </c>
      <c r="L7" s="22" t="s">
        <v>300</v>
      </c>
      <c r="M7" s="23">
        <v>55</v>
      </c>
      <c r="N7" s="19" t="s">
        <v>63</v>
      </c>
      <c r="O7" s="24">
        <v>61</v>
      </c>
      <c r="P7" s="24">
        <v>2</v>
      </c>
      <c r="Q7" s="25">
        <v>1955</v>
      </c>
      <c r="R7" s="9"/>
    </row>
    <row r="8" spans="1:18" ht="16.5" thickBot="1">
      <c r="A8" s="1"/>
      <c r="B8" s="26" t="s">
        <v>151</v>
      </c>
      <c r="C8" s="88" t="s">
        <v>301</v>
      </c>
      <c r="D8" s="89"/>
      <c r="E8" s="3"/>
      <c r="F8" s="19" t="s">
        <v>153</v>
      </c>
      <c r="G8" s="20" t="s">
        <v>46</v>
      </c>
      <c r="H8" s="21">
        <v>26</v>
      </c>
      <c r="I8" s="21">
        <v>14</v>
      </c>
      <c r="J8" s="21">
        <v>2</v>
      </c>
      <c r="K8" s="21">
        <v>10</v>
      </c>
      <c r="L8" s="22" t="s">
        <v>302</v>
      </c>
      <c r="M8" s="23">
        <v>44</v>
      </c>
      <c r="N8" s="19" t="s">
        <v>16</v>
      </c>
      <c r="O8" s="24">
        <v>46</v>
      </c>
      <c r="P8" s="24">
        <v>1</v>
      </c>
      <c r="Q8" s="25">
        <v>2060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38</v>
      </c>
      <c r="H9" s="21">
        <v>26</v>
      </c>
      <c r="I9" s="21">
        <v>13</v>
      </c>
      <c r="J9" s="21">
        <v>4</v>
      </c>
      <c r="K9" s="21">
        <v>9</v>
      </c>
      <c r="L9" s="22" t="s">
        <v>303</v>
      </c>
      <c r="M9" s="23">
        <v>43</v>
      </c>
      <c r="N9" s="19" t="s">
        <v>84</v>
      </c>
      <c r="O9" s="24">
        <v>55</v>
      </c>
      <c r="P9" s="24">
        <v>7</v>
      </c>
      <c r="Q9" s="25">
        <v>1930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43</v>
      </c>
      <c r="H10" s="21">
        <v>26</v>
      </c>
      <c r="I10" s="21">
        <v>11</v>
      </c>
      <c r="J10" s="21">
        <v>4</v>
      </c>
      <c r="K10" s="21">
        <v>11</v>
      </c>
      <c r="L10" s="22" t="s">
        <v>304</v>
      </c>
      <c r="M10" s="23">
        <v>37</v>
      </c>
      <c r="N10" s="19" t="s">
        <v>41</v>
      </c>
      <c r="O10" s="24">
        <v>45</v>
      </c>
      <c r="P10" s="24">
        <v>6</v>
      </c>
      <c r="Q10" s="25">
        <v>1950</v>
      </c>
      <c r="R10" s="9"/>
    </row>
    <row r="11" spans="1:18" ht="15.75">
      <c r="A11" s="1"/>
      <c r="B11" s="29" t="s">
        <v>163</v>
      </c>
      <c r="C11" s="30" t="s">
        <v>305</v>
      </c>
      <c r="D11" s="31"/>
      <c r="E11" s="3"/>
      <c r="F11" s="19" t="s">
        <v>165</v>
      </c>
      <c r="G11" s="20" t="s">
        <v>42</v>
      </c>
      <c r="H11" s="21">
        <v>26</v>
      </c>
      <c r="I11" s="21">
        <v>11</v>
      </c>
      <c r="J11" s="21">
        <v>4</v>
      </c>
      <c r="K11" s="21">
        <v>11</v>
      </c>
      <c r="L11" s="22" t="s">
        <v>306</v>
      </c>
      <c r="M11" s="23">
        <v>37</v>
      </c>
      <c r="N11" s="19" t="s">
        <v>41</v>
      </c>
      <c r="O11" s="24">
        <v>48</v>
      </c>
      <c r="P11" s="24">
        <v>2</v>
      </c>
      <c r="Q11" s="25">
        <v>2134</v>
      </c>
      <c r="R11" s="9"/>
    </row>
    <row r="12" spans="1:18" ht="15.75">
      <c r="A12" s="1"/>
      <c r="B12" s="10" t="s">
        <v>167</v>
      </c>
      <c r="C12" s="32" t="s">
        <v>18</v>
      </c>
      <c r="D12" s="33"/>
      <c r="E12" s="3"/>
      <c r="F12" s="19" t="s">
        <v>169</v>
      </c>
      <c r="G12" s="20" t="s">
        <v>307</v>
      </c>
      <c r="H12" s="21">
        <v>26</v>
      </c>
      <c r="I12" s="21">
        <v>9</v>
      </c>
      <c r="J12" s="21">
        <v>9</v>
      </c>
      <c r="K12" s="21">
        <v>8</v>
      </c>
      <c r="L12" s="22" t="s">
        <v>308</v>
      </c>
      <c r="M12" s="23">
        <v>36</v>
      </c>
      <c r="N12" s="19" t="s">
        <v>19</v>
      </c>
      <c r="O12" s="24">
        <v>50</v>
      </c>
      <c r="P12" s="24">
        <v>5</v>
      </c>
      <c r="Q12" s="25">
        <v>1760</v>
      </c>
      <c r="R12" s="9"/>
    </row>
    <row r="13" spans="1:18" ht="15.75">
      <c r="A13" s="1"/>
      <c r="B13" s="10" t="s">
        <v>172</v>
      </c>
      <c r="C13" s="32" t="s">
        <v>168</v>
      </c>
      <c r="D13" s="33"/>
      <c r="E13" s="3"/>
      <c r="F13" s="19" t="s">
        <v>173</v>
      </c>
      <c r="G13" s="20" t="s">
        <v>45</v>
      </c>
      <c r="H13" s="21">
        <v>26</v>
      </c>
      <c r="I13" s="21">
        <v>10</v>
      </c>
      <c r="J13" s="21">
        <v>6</v>
      </c>
      <c r="K13" s="21">
        <v>10</v>
      </c>
      <c r="L13" s="22" t="s">
        <v>309</v>
      </c>
      <c r="M13" s="23">
        <v>36</v>
      </c>
      <c r="N13" s="19" t="s">
        <v>19</v>
      </c>
      <c r="O13" s="24">
        <v>50</v>
      </c>
      <c r="P13" s="24">
        <v>2</v>
      </c>
      <c r="Q13" s="25">
        <v>2810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310</v>
      </c>
      <c r="H14" s="21">
        <v>26</v>
      </c>
      <c r="I14" s="21">
        <v>9</v>
      </c>
      <c r="J14" s="21">
        <v>6</v>
      </c>
      <c r="K14" s="21">
        <v>11</v>
      </c>
      <c r="L14" s="22" t="s">
        <v>311</v>
      </c>
      <c r="M14" s="23">
        <v>33</v>
      </c>
      <c r="N14" s="19" t="s">
        <v>24</v>
      </c>
      <c r="O14" s="24">
        <v>57</v>
      </c>
      <c r="P14" s="24">
        <v>4</v>
      </c>
      <c r="Q14" s="25">
        <v>2643</v>
      </c>
      <c r="R14" s="9"/>
    </row>
    <row r="15" spans="1:18" ht="16.5" thickBot="1">
      <c r="A15" s="1"/>
      <c r="B15" s="4" t="s">
        <v>179</v>
      </c>
      <c r="C15" s="27" t="s">
        <v>238</v>
      </c>
      <c r="D15" s="28"/>
      <c r="E15" s="3"/>
      <c r="F15" s="19" t="s">
        <v>22</v>
      </c>
      <c r="G15" s="20" t="s">
        <v>312</v>
      </c>
      <c r="H15" s="21">
        <v>26</v>
      </c>
      <c r="I15" s="21">
        <v>10</v>
      </c>
      <c r="J15" s="21">
        <v>3</v>
      </c>
      <c r="K15" s="21">
        <v>13</v>
      </c>
      <c r="L15" s="22" t="s">
        <v>313</v>
      </c>
      <c r="M15" s="23">
        <v>33</v>
      </c>
      <c r="N15" s="19" t="s">
        <v>24</v>
      </c>
      <c r="O15" s="24">
        <v>42</v>
      </c>
      <c r="P15" s="24">
        <v>6</v>
      </c>
      <c r="Q15" s="25">
        <v>1003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115</v>
      </c>
      <c r="H16" s="21">
        <v>26</v>
      </c>
      <c r="I16" s="21">
        <v>9</v>
      </c>
      <c r="J16" s="21">
        <v>5</v>
      </c>
      <c r="K16" s="21">
        <v>12</v>
      </c>
      <c r="L16" s="22" t="s">
        <v>314</v>
      </c>
      <c r="M16" s="23">
        <v>32</v>
      </c>
      <c r="N16" s="19" t="s">
        <v>21</v>
      </c>
      <c r="O16" s="24">
        <v>46</v>
      </c>
      <c r="P16" s="24">
        <v>3</v>
      </c>
      <c r="Q16" s="25">
        <v>3370</v>
      </c>
      <c r="R16" s="9"/>
    </row>
    <row r="17" spans="1:18" ht="15.75">
      <c r="A17" s="1"/>
      <c r="B17" s="10" t="s">
        <v>183</v>
      </c>
      <c r="C17" s="32" t="s">
        <v>315</v>
      </c>
      <c r="D17" s="33"/>
      <c r="E17" s="3"/>
      <c r="F17" s="19" t="s">
        <v>27</v>
      </c>
      <c r="G17" s="20" t="s">
        <v>316</v>
      </c>
      <c r="H17" s="21">
        <v>26</v>
      </c>
      <c r="I17" s="21">
        <v>9</v>
      </c>
      <c r="J17" s="21">
        <v>3</v>
      </c>
      <c r="K17" s="21">
        <v>14</v>
      </c>
      <c r="L17" s="22" t="s">
        <v>175</v>
      </c>
      <c r="M17" s="23">
        <v>30</v>
      </c>
      <c r="N17" s="19" t="s">
        <v>26</v>
      </c>
      <c r="O17" s="24">
        <v>38</v>
      </c>
      <c r="P17" s="24">
        <v>5</v>
      </c>
      <c r="Q17" s="25">
        <v>3330</v>
      </c>
      <c r="R17" s="9"/>
    </row>
    <row r="18" spans="1:18" ht="15.75">
      <c r="A18" s="1"/>
      <c r="B18" s="10" t="s">
        <v>187</v>
      </c>
      <c r="C18" s="32" t="s">
        <v>317</v>
      </c>
      <c r="D18" s="33"/>
      <c r="E18" s="3"/>
      <c r="F18" s="19" t="s">
        <v>29</v>
      </c>
      <c r="G18" s="20" t="s">
        <v>44</v>
      </c>
      <c r="H18" s="21">
        <v>26</v>
      </c>
      <c r="I18" s="21">
        <v>5</v>
      </c>
      <c r="J18" s="21">
        <v>7</v>
      </c>
      <c r="K18" s="21">
        <v>14</v>
      </c>
      <c r="L18" s="22" t="s">
        <v>318</v>
      </c>
      <c r="M18" s="23">
        <v>22</v>
      </c>
      <c r="N18" s="19" t="s">
        <v>48</v>
      </c>
      <c r="O18" s="24">
        <v>45</v>
      </c>
      <c r="P18" s="24">
        <v>1</v>
      </c>
      <c r="Q18" s="25">
        <v>2214</v>
      </c>
      <c r="R18" s="9"/>
    </row>
    <row r="19" spans="1:18" ht="15.75">
      <c r="A19" s="1"/>
      <c r="B19" s="10" t="s">
        <v>190</v>
      </c>
      <c r="C19" s="32" t="s">
        <v>319</v>
      </c>
      <c r="D19" s="33"/>
      <c r="E19" s="3"/>
      <c r="F19" s="19" t="s">
        <v>30</v>
      </c>
      <c r="G19" s="20" t="s">
        <v>40</v>
      </c>
      <c r="H19" s="21">
        <v>26</v>
      </c>
      <c r="I19" s="21">
        <v>4</v>
      </c>
      <c r="J19" s="21">
        <v>5</v>
      </c>
      <c r="K19" s="21">
        <v>17</v>
      </c>
      <c r="L19" s="22" t="s">
        <v>320</v>
      </c>
      <c r="M19" s="23">
        <v>17</v>
      </c>
      <c r="N19" s="19" t="s">
        <v>198</v>
      </c>
      <c r="O19" s="24">
        <v>52</v>
      </c>
      <c r="P19" s="24">
        <v>1</v>
      </c>
      <c r="Q19" s="25">
        <v>1640</v>
      </c>
      <c r="R19" s="9"/>
    </row>
    <row r="20" spans="1:18" ht="15.75">
      <c r="A20" s="1"/>
      <c r="B20" s="10" t="s">
        <v>195</v>
      </c>
      <c r="C20" s="32" t="s">
        <v>321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322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323</v>
      </c>
      <c r="D22" s="33" t="s">
        <v>324</v>
      </c>
      <c r="E22" s="3"/>
      <c r="F22" s="37"/>
      <c r="G22" s="38" t="s">
        <v>33</v>
      </c>
      <c r="H22" s="39"/>
      <c r="I22" s="39">
        <f>SUM(I6:I21)</f>
        <v>150</v>
      </c>
      <c r="J22" s="39">
        <v>64</v>
      </c>
      <c r="K22" s="39">
        <f>SUM(K6:K21)</f>
        <v>150</v>
      </c>
      <c r="L22" s="39" t="s">
        <v>325</v>
      </c>
      <c r="M22" s="40"/>
      <c r="N22" s="41"/>
      <c r="O22" s="42">
        <f>SUM(O6:O21)</f>
        <v>680</v>
      </c>
      <c r="P22" s="42">
        <f>SUM(P6:P21)</f>
        <v>53</v>
      </c>
      <c r="Q22" s="43">
        <f>SUM(Q6:Q21)</f>
        <v>32939</v>
      </c>
      <c r="R22" s="9"/>
    </row>
    <row r="23" spans="1:18" ht="16.5" thickBot="1">
      <c r="A23" s="1"/>
      <c r="B23" s="34" t="s">
        <v>205</v>
      </c>
      <c r="C23" s="35" t="s">
        <v>326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327</v>
      </c>
      <c r="C25" s="32" t="s">
        <v>328</v>
      </c>
      <c r="D25" s="33" t="s">
        <v>39</v>
      </c>
      <c r="E25" s="3"/>
      <c r="F25" s="9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9"/>
    </row>
    <row r="26" spans="1:18" ht="15.75">
      <c r="A26" s="1"/>
      <c r="B26" s="10" t="s">
        <v>329</v>
      </c>
      <c r="C26" s="32" t="s">
        <v>330</v>
      </c>
      <c r="D26" s="33" t="s">
        <v>37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331</v>
      </c>
      <c r="C27" s="32" t="s">
        <v>292</v>
      </c>
      <c r="D27" s="33" t="s">
        <v>115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116</v>
      </c>
      <c r="C28" s="32" t="s">
        <v>332</v>
      </c>
      <c r="D28" s="33" t="s">
        <v>43</v>
      </c>
      <c r="E28" s="3"/>
      <c r="F28" s="78" t="s">
        <v>333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 t="s">
        <v>334</v>
      </c>
      <c r="C29" s="32" t="s">
        <v>206</v>
      </c>
      <c r="D29" s="33" t="s">
        <v>46</v>
      </c>
      <c r="E29" s="3"/>
      <c r="F29" s="78" t="s">
        <v>335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 t="s">
        <v>336</v>
      </c>
      <c r="C30" s="32" t="s">
        <v>206</v>
      </c>
      <c r="D30" s="33" t="s">
        <v>307</v>
      </c>
      <c r="E30" s="3"/>
      <c r="F30" s="78" t="s">
        <v>337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338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90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9"/>
    </row>
    <row r="33" spans="1:18" ht="15.75">
      <c r="A33" s="1"/>
      <c r="B33" s="10"/>
      <c r="C33" s="32"/>
      <c r="D33" s="33"/>
      <c r="E33" s="3"/>
      <c r="F33" s="90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9"/>
    </row>
    <row r="34" spans="1:18" ht="15">
      <c r="A34" s="45"/>
      <c r="B34" s="46"/>
      <c r="C34" s="47"/>
      <c r="D34" s="48"/>
      <c r="E34" s="49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9"/>
    </row>
    <row r="35" spans="1:18" ht="15.75" thickBot="1">
      <c r="A35" s="45"/>
      <c r="B35" s="50"/>
      <c r="C35" s="51"/>
      <c r="D35" s="52"/>
      <c r="E35" s="49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33:Q33"/>
    <mergeCell ref="F27:Q27"/>
    <mergeCell ref="F28:Q28"/>
    <mergeCell ref="F29:Q29"/>
    <mergeCell ref="F30:Q30"/>
    <mergeCell ref="F31:Q31"/>
    <mergeCell ref="F32:Q32"/>
    <mergeCell ref="C7:D7"/>
    <mergeCell ref="C8:D8"/>
    <mergeCell ref="B9:D9"/>
    <mergeCell ref="F25:Q25"/>
    <mergeCell ref="F26:Q26"/>
    <mergeCell ref="C5:D5"/>
    <mergeCell ref="C6:D6"/>
    <mergeCell ref="F24:Q24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117</v>
      </c>
      <c r="D6" s="84"/>
      <c r="E6" s="3"/>
      <c r="F6" s="11" t="s">
        <v>143</v>
      </c>
      <c r="G6" s="12" t="s">
        <v>118</v>
      </c>
      <c r="H6" s="13">
        <v>26</v>
      </c>
      <c r="I6" s="13">
        <v>21</v>
      </c>
      <c r="J6" s="13">
        <v>3</v>
      </c>
      <c r="K6" s="14">
        <v>2</v>
      </c>
      <c r="L6" s="14" t="s">
        <v>339</v>
      </c>
      <c r="M6" s="15">
        <v>66</v>
      </c>
      <c r="N6" s="16" t="s">
        <v>340</v>
      </c>
      <c r="O6" s="17">
        <v>43</v>
      </c>
      <c r="P6" s="17">
        <v>3</v>
      </c>
      <c r="Q6" s="18">
        <v>3150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341</v>
      </c>
      <c r="H7" s="21">
        <v>26</v>
      </c>
      <c r="I7" s="21">
        <v>16</v>
      </c>
      <c r="J7" s="21">
        <v>4</v>
      </c>
      <c r="K7" s="22">
        <v>6</v>
      </c>
      <c r="L7" s="22" t="s">
        <v>342</v>
      </c>
      <c r="M7" s="23">
        <v>52</v>
      </c>
      <c r="N7" s="19" t="s">
        <v>92</v>
      </c>
      <c r="O7" s="24">
        <v>38</v>
      </c>
      <c r="P7" s="24">
        <v>1</v>
      </c>
      <c r="Q7" s="25">
        <v>2325</v>
      </c>
      <c r="R7" s="9"/>
    </row>
    <row r="8" spans="1:18" ht="16.5" thickBot="1">
      <c r="A8" s="1"/>
      <c r="B8" s="26" t="s">
        <v>151</v>
      </c>
      <c r="C8" s="88" t="s">
        <v>343</v>
      </c>
      <c r="D8" s="89"/>
      <c r="E8" s="3"/>
      <c r="F8" s="19" t="s">
        <v>153</v>
      </c>
      <c r="G8" s="20" t="s">
        <v>119</v>
      </c>
      <c r="H8" s="21">
        <v>26</v>
      </c>
      <c r="I8" s="21">
        <v>15</v>
      </c>
      <c r="J8" s="21">
        <v>1</v>
      </c>
      <c r="K8" s="22">
        <v>10</v>
      </c>
      <c r="L8" s="22" t="s">
        <v>344</v>
      </c>
      <c r="M8" s="23">
        <v>46</v>
      </c>
      <c r="N8" s="19" t="s">
        <v>13</v>
      </c>
      <c r="O8" s="24">
        <v>41</v>
      </c>
      <c r="P8" s="24">
        <v>5</v>
      </c>
      <c r="Q8" s="25">
        <v>1850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345</v>
      </c>
      <c r="H9" s="21">
        <v>26</v>
      </c>
      <c r="I9" s="21">
        <v>13</v>
      </c>
      <c r="J9" s="21">
        <v>6</v>
      </c>
      <c r="K9" s="22">
        <v>7</v>
      </c>
      <c r="L9" s="22" t="s">
        <v>346</v>
      </c>
      <c r="M9" s="23">
        <v>45</v>
      </c>
      <c r="N9" s="19" t="s">
        <v>14</v>
      </c>
      <c r="O9" s="24">
        <v>36</v>
      </c>
      <c r="P9" s="24">
        <v>3</v>
      </c>
      <c r="Q9" s="25">
        <v>2110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347</v>
      </c>
      <c r="H10" s="21">
        <v>26</v>
      </c>
      <c r="I10" s="21">
        <v>12</v>
      </c>
      <c r="J10" s="21">
        <v>5</v>
      </c>
      <c r="K10" s="22">
        <v>9</v>
      </c>
      <c r="L10" s="22" t="s">
        <v>348</v>
      </c>
      <c r="M10" s="23">
        <v>41</v>
      </c>
      <c r="N10" s="19" t="s">
        <v>50</v>
      </c>
      <c r="O10" s="24">
        <v>33</v>
      </c>
      <c r="P10" s="24">
        <v>1</v>
      </c>
      <c r="Q10" s="25">
        <v>1800</v>
      </c>
      <c r="R10" s="9"/>
    </row>
    <row r="11" spans="1:18" ht="15.75">
      <c r="A11" s="1"/>
      <c r="B11" s="29" t="s">
        <v>163</v>
      </c>
      <c r="C11" s="30" t="s">
        <v>305</v>
      </c>
      <c r="D11" s="31"/>
      <c r="E11" s="3"/>
      <c r="F11" s="19" t="s">
        <v>165</v>
      </c>
      <c r="G11" s="20" t="s">
        <v>120</v>
      </c>
      <c r="H11" s="21">
        <v>26</v>
      </c>
      <c r="I11" s="21">
        <v>11</v>
      </c>
      <c r="J11" s="21">
        <v>7</v>
      </c>
      <c r="K11" s="22">
        <v>8</v>
      </c>
      <c r="L11" s="22" t="s">
        <v>349</v>
      </c>
      <c r="M11" s="23">
        <v>40</v>
      </c>
      <c r="N11" s="19" t="s">
        <v>86</v>
      </c>
      <c r="O11" s="24">
        <v>45</v>
      </c>
      <c r="P11" s="24">
        <v>5</v>
      </c>
      <c r="Q11" s="25">
        <v>2390</v>
      </c>
      <c r="R11" s="9"/>
    </row>
    <row r="12" spans="1:18" ht="15.75">
      <c r="A12" s="1"/>
      <c r="B12" s="10" t="s">
        <v>167</v>
      </c>
      <c r="C12" s="32" t="s">
        <v>235</v>
      </c>
      <c r="D12" s="33"/>
      <c r="E12" s="3"/>
      <c r="F12" s="19" t="s">
        <v>169</v>
      </c>
      <c r="G12" s="20" t="s">
        <v>52</v>
      </c>
      <c r="H12" s="21">
        <v>26</v>
      </c>
      <c r="I12" s="21">
        <v>12</v>
      </c>
      <c r="J12" s="21">
        <v>4</v>
      </c>
      <c r="K12" s="22">
        <v>10</v>
      </c>
      <c r="L12" s="22" t="s">
        <v>350</v>
      </c>
      <c r="M12" s="23">
        <v>40</v>
      </c>
      <c r="N12" s="19" t="s">
        <v>86</v>
      </c>
      <c r="O12" s="24">
        <v>40</v>
      </c>
      <c r="P12" s="24">
        <v>1</v>
      </c>
      <c r="Q12" s="25">
        <v>1580</v>
      </c>
      <c r="R12" s="9"/>
    </row>
    <row r="13" spans="1:18" ht="15.75">
      <c r="A13" s="1"/>
      <c r="B13" s="10" t="s">
        <v>172</v>
      </c>
      <c r="C13" s="32" t="s">
        <v>235</v>
      </c>
      <c r="D13" s="33"/>
      <c r="E13" s="3"/>
      <c r="F13" s="19" t="s">
        <v>173</v>
      </c>
      <c r="G13" s="20" t="s">
        <v>351</v>
      </c>
      <c r="H13" s="21">
        <v>26</v>
      </c>
      <c r="I13" s="21">
        <v>11</v>
      </c>
      <c r="J13" s="21">
        <v>6</v>
      </c>
      <c r="K13" s="22">
        <v>9</v>
      </c>
      <c r="L13" s="22" t="s">
        <v>352</v>
      </c>
      <c r="M13" s="23">
        <v>39</v>
      </c>
      <c r="N13" s="19" t="s">
        <v>18</v>
      </c>
      <c r="O13" s="24">
        <v>34</v>
      </c>
      <c r="P13" s="24">
        <v>1</v>
      </c>
      <c r="Q13" s="25">
        <v>1905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53</v>
      </c>
      <c r="H14" s="21">
        <v>26</v>
      </c>
      <c r="I14" s="21">
        <v>9</v>
      </c>
      <c r="J14" s="21">
        <v>6</v>
      </c>
      <c r="K14" s="22">
        <v>11</v>
      </c>
      <c r="L14" s="22" t="s">
        <v>353</v>
      </c>
      <c r="M14" s="23">
        <v>33</v>
      </c>
      <c r="N14" s="19" t="s">
        <v>24</v>
      </c>
      <c r="O14" s="24">
        <v>51</v>
      </c>
      <c r="P14" s="24">
        <v>2</v>
      </c>
      <c r="Q14" s="25">
        <v>1465</v>
      </c>
      <c r="R14" s="9"/>
    </row>
    <row r="15" spans="1:18" ht="16.5" thickBot="1">
      <c r="A15" s="1"/>
      <c r="B15" s="4" t="s">
        <v>179</v>
      </c>
      <c r="C15" s="27" t="s">
        <v>168</v>
      </c>
      <c r="D15" s="28"/>
      <c r="E15" s="3"/>
      <c r="F15" s="19" t="s">
        <v>22</v>
      </c>
      <c r="G15" s="20" t="s">
        <v>54</v>
      </c>
      <c r="H15" s="21">
        <v>26</v>
      </c>
      <c r="I15" s="21">
        <v>10</v>
      </c>
      <c r="J15" s="21">
        <v>2</v>
      </c>
      <c r="K15" s="22">
        <v>14</v>
      </c>
      <c r="L15" s="22" t="s">
        <v>354</v>
      </c>
      <c r="M15" s="23">
        <v>32</v>
      </c>
      <c r="N15" s="19" t="s">
        <v>21</v>
      </c>
      <c r="O15" s="24">
        <v>62</v>
      </c>
      <c r="P15" s="24">
        <v>6</v>
      </c>
      <c r="Q15" s="25">
        <v>1520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355</v>
      </c>
      <c r="H16" s="21">
        <v>26</v>
      </c>
      <c r="I16" s="21">
        <v>8</v>
      </c>
      <c r="J16" s="21">
        <v>3</v>
      </c>
      <c r="K16" s="22">
        <v>15</v>
      </c>
      <c r="L16" s="22" t="s">
        <v>356</v>
      </c>
      <c r="M16" s="23">
        <v>27</v>
      </c>
      <c r="N16" s="19" t="s">
        <v>58</v>
      </c>
      <c r="O16" s="24">
        <v>33</v>
      </c>
      <c r="P16" s="24">
        <v>2</v>
      </c>
      <c r="Q16" s="25">
        <v>1900</v>
      </c>
      <c r="R16" s="9"/>
    </row>
    <row r="17" spans="1:18" ht="15.75">
      <c r="A17" s="1"/>
      <c r="B17" s="10" t="s">
        <v>183</v>
      </c>
      <c r="C17" s="32" t="s">
        <v>242</v>
      </c>
      <c r="D17" s="33"/>
      <c r="E17" s="3"/>
      <c r="F17" s="19" t="s">
        <v>27</v>
      </c>
      <c r="G17" s="20" t="s">
        <v>59</v>
      </c>
      <c r="H17" s="21">
        <v>26</v>
      </c>
      <c r="I17" s="21">
        <v>7</v>
      </c>
      <c r="J17" s="21">
        <v>4</v>
      </c>
      <c r="K17" s="22">
        <v>15</v>
      </c>
      <c r="L17" s="22" t="s">
        <v>357</v>
      </c>
      <c r="M17" s="23">
        <v>25</v>
      </c>
      <c r="N17" s="19" t="s">
        <v>241</v>
      </c>
      <c r="O17" s="24">
        <v>47</v>
      </c>
      <c r="P17" s="24">
        <v>1</v>
      </c>
      <c r="Q17" s="25">
        <v>1780</v>
      </c>
      <c r="R17" s="9"/>
    </row>
    <row r="18" spans="1:18" ht="15.75">
      <c r="A18" s="1"/>
      <c r="B18" s="10" t="s">
        <v>187</v>
      </c>
      <c r="C18" s="32" t="s">
        <v>328</v>
      </c>
      <c r="D18" s="33"/>
      <c r="E18" s="3"/>
      <c r="F18" s="19" t="s">
        <v>29</v>
      </c>
      <c r="G18" s="20" t="s">
        <v>55</v>
      </c>
      <c r="H18" s="21">
        <v>26</v>
      </c>
      <c r="I18" s="21">
        <v>5</v>
      </c>
      <c r="J18" s="21">
        <v>3</v>
      </c>
      <c r="K18" s="22">
        <v>18</v>
      </c>
      <c r="L18" s="22" t="s">
        <v>358</v>
      </c>
      <c r="M18" s="23">
        <v>18</v>
      </c>
      <c r="N18" s="19" t="s">
        <v>359</v>
      </c>
      <c r="O18" s="24">
        <v>25</v>
      </c>
      <c r="P18" s="24">
        <v>0</v>
      </c>
      <c r="Q18" s="25">
        <v>2800</v>
      </c>
      <c r="R18" s="9"/>
    </row>
    <row r="19" spans="1:18" ht="15.75">
      <c r="A19" s="1"/>
      <c r="B19" s="10" t="s">
        <v>190</v>
      </c>
      <c r="C19" s="32" t="s">
        <v>203</v>
      </c>
      <c r="D19" s="33"/>
      <c r="E19" s="3"/>
      <c r="F19" s="19" t="s">
        <v>30</v>
      </c>
      <c r="G19" s="20" t="s">
        <v>360</v>
      </c>
      <c r="H19" s="21">
        <v>26</v>
      </c>
      <c r="I19" s="21">
        <v>2</v>
      </c>
      <c r="J19" s="21">
        <v>6</v>
      </c>
      <c r="K19" s="22">
        <v>18</v>
      </c>
      <c r="L19" s="22" t="s">
        <v>361</v>
      </c>
      <c r="M19" s="23">
        <v>12</v>
      </c>
      <c r="N19" s="19" t="s">
        <v>362</v>
      </c>
      <c r="O19" s="24">
        <v>56</v>
      </c>
      <c r="P19" s="24">
        <v>6</v>
      </c>
      <c r="Q19" s="25">
        <v>1480</v>
      </c>
      <c r="R19" s="9"/>
    </row>
    <row r="20" spans="1:18" ht="15.75">
      <c r="A20" s="1"/>
      <c r="B20" s="10" t="s">
        <v>195</v>
      </c>
      <c r="C20" s="32" t="s">
        <v>363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364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247</v>
      </c>
      <c r="D22" s="33" t="s">
        <v>204</v>
      </c>
      <c r="E22" s="3"/>
      <c r="F22" s="37"/>
      <c r="G22" s="38" t="s">
        <v>33</v>
      </c>
      <c r="H22" s="39"/>
      <c r="I22" s="39">
        <f>SUM(I6:I21)</f>
        <v>152</v>
      </c>
      <c r="J22" s="39">
        <f>SUM(J6:J21)</f>
        <v>60</v>
      </c>
      <c r="K22" s="39">
        <f>SUM(K6:K21)</f>
        <v>152</v>
      </c>
      <c r="L22" s="39" t="s">
        <v>365</v>
      </c>
      <c r="M22" s="40"/>
      <c r="N22" s="41"/>
      <c r="O22" s="42">
        <f>SUM(O6:O21)</f>
        <v>584</v>
      </c>
      <c r="P22" s="42">
        <f>SUM(P6:P21)</f>
        <v>37</v>
      </c>
      <c r="Q22" s="43">
        <f>SUM(Q6:Q21)</f>
        <v>28055</v>
      </c>
      <c r="R22" s="9"/>
    </row>
    <row r="23" spans="1:18" ht="16.5" thickBot="1">
      <c r="A23" s="1"/>
      <c r="B23" s="34" t="s">
        <v>205</v>
      </c>
      <c r="C23" s="35" t="s">
        <v>366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367</v>
      </c>
      <c r="C25" s="32" t="s">
        <v>368</v>
      </c>
      <c r="D25" s="33" t="s">
        <v>53</v>
      </c>
      <c r="E25" s="3"/>
      <c r="F25" s="9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9"/>
    </row>
    <row r="26" spans="1:18" ht="15.75">
      <c r="A26" s="1"/>
      <c r="B26" s="10" t="s">
        <v>369</v>
      </c>
      <c r="C26" s="32" t="s">
        <v>292</v>
      </c>
      <c r="D26" s="33" t="s">
        <v>119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370</v>
      </c>
      <c r="C27" s="32" t="s">
        <v>292</v>
      </c>
      <c r="D27" s="33" t="s">
        <v>100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371</v>
      </c>
      <c r="C28" s="32" t="s">
        <v>372</v>
      </c>
      <c r="D28" s="33" t="s">
        <v>355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/>
      <c r="C29" s="32"/>
      <c r="D29" s="33"/>
      <c r="E29" s="3"/>
      <c r="F29" s="78" t="s">
        <v>373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/>
      <c r="C30" s="32"/>
      <c r="D30" s="33"/>
      <c r="E30" s="3"/>
      <c r="F30" s="78" t="s">
        <v>374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375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"/>
    </row>
    <row r="35" spans="1:18" ht="15.75" thickBot="1">
      <c r="A35" s="45"/>
      <c r="B35" s="50"/>
      <c r="C35" s="51"/>
      <c r="D35" s="52"/>
      <c r="E35" s="49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28:Q28"/>
    <mergeCell ref="F29:Q29"/>
    <mergeCell ref="C5:D5"/>
    <mergeCell ref="C6:D6"/>
    <mergeCell ref="F24:Q24"/>
    <mergeCell ref="F33:Q33"/>
    <mergeCell ref="F30:Q30"/>
    <mergeCell ref="F31:Q31"/>
    <mergeCell ref="F32:Q32"/>
    <mergeCell ref="C7:D7"/>
    <mergeCell ref="C8:D8"/>
    <mergeCell ref="B9:D9"/>
    <mergeCell ref="F26:Q26"/>
    <mergeCell ref="F25:Q25"/>
    <mergeCell ref="F27:Q27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" right="0.7" top="0.787401575" bottom="0.787401575" header="0.3" footer="0.3"/>
  <pageSetup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T20" sqref="T20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121</v>
      </c>
      <c r="D6" s="84"/>
      <c r="E6" s="3"/>
      <c r="F6" s="11" t="s">
        <v>143</v>
      </c>
      <c r="G6" s="12" t="s">
        <v>64</v>
      </c>
      <c r="H6" s="13">
        <v>26</v>
      </c>
      <c r="I6" s="13">
        <v>18</v>
      </c>
      <c r="J6" s="13">
        <v>6</v>
      </c>
      <c r="K6" s="13">
        <v>2</v>
      </c>
      <c r="L6" s="14" t="s">
        <v>376</v>
      </c>
      <c r="M6" s="15">
        <v>60</v>
      </c>
      <c r="N6" s="16" t="s">
        <v>225</v>
      </c>
      <c r="O6" s="17">
        <v>35</v>
      </c>
      <c r="P6" s="17">
        <v>0</v>
      </c>
      <c r="Q6" s="18">
        <v>3400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62</v>
      </c>
      <c r="H7" s="21">
        <v>26</v>
      </c>
      <c r="I7" s="21">
        <v>16</v>
      </c>
      <c r="J7" s="21">
        <v>5</v>
      </c>
      <c r="K7" s="21">
        <v>5</v>
      </c>
      <c r="L7" s="22" t="s">
        <v>377</v>
      </c>
      <c r="M7" s="23">
        <v>53</v>
      </c>
      <c r="N7" s="19" t="s">
        <v>82</v>
      </c>
      <c r="O7" s="24">
        <v>42</v>
      </c>
      <c r="P7" s="24">
        <v>1</v>
      </c>
      <c r="Q7" s="25">
        <v>1610</v>
      </c>
      <c r="R7" s="9"/>
    </row>
    <row r="8" spans="1:18" ht="16.5" thickBot="1">
      <c r="A8" s="1"/>
      <c r="B8" s="26" t="s">
        <v>151</v>
      </c>
      <c r="C8" s="88" t="s">
        <v>123</v>
      </c>
      <c r="D8" s="89"/>
      <c r="E8" s="3"/>
      <c r="F8" s="19" t="s">
        <v>153</v>
      </c>
      <c r="G8" s="20" t="s">
        <v>67</v>
      </c>
      <c r="H8" s="21">
        <v>26</v>
      </c>
      <c r="I8" s="21">
        <v>16</v>
      </c>
      <c r="J8" s="21">
        <v>4</v>
      </c>
      <c r="K8" s="21">
        <v>6</v>
      </c>
      <c r="L8" s="22" t="s">
        <v>378</v>
      </c>
      <c r="M8" s="23">
        <v>52</v>
      </c>
      <c r="N8" s="19" t="s">
        <v>92</v>
      </c>
      <c r="O8" s="24">
        <v>42</v>
      </c>
      <c r="P8" s="24">
        <v>2</v>
      </c>
      <c r="Q8" s="25">
        <v>2430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124</v>
      </c>
      <c r="H9" s="21">
        <v>26</v>
      </c>
      <c r="I9" s="21">
        <v>11</v>
      </c>
      <c r="J9" s="21">
        <v>7</v>
      </c>
      <c r="K9" s="21">
        <v>8</v>
      </c>
      <c r="L9" s="22" t="s">
        <v>379</v>
      </c>
      <c r="M9" s="23">
        <v>40</v>
      </c>
      <c r="N9" s="19" t="s">
        <v>86</v>
      </c>
      <c r="O9" s="24">
        <v>29</v>
      </c>
      <c r="P9" s="24">
        <v>3</v>
      </c>
      <c r="Q9" s="25">
        <v>1440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380</v>
      </c>
      <c r="H10" s="21">
        <v>26</v>
      </c>
      <c r="I10" s="21">
        <v>12</v>
      </c>
      <c r="J10" s="21">
        <v>2</v>
      </c>
      <c r="K10" s="21">
        <v>12</v>
      </c>
      <c r="L10" s="22" t="s">
        <v>381</v>
      </c>
      <c r="M10" s="23">
        <v>38</v>
      </c>
      <c r="N10" s="19" t="s">
        <v>56</v>
      </c>
      <c r="O10" s="24">
        <v>42</v>
      </c>
      <c r="P10" s="24">
        <v>2</v>
      </c>
      <c r="Q10" s="25">
        <v>1510</v>
      </c>
      <c r="R10" s="9"/>
    </row>
    <row r="11" spans="1:18" ht="15.75">
      <c r="A11" s="1"/>
      <c r="B11" s="29" t="s">
        <v>163</v>
      </c>
      <c r="C11" s="30" t="s">
        <v>232</v>
      </c>
      <c r="D11" s="31"/>
      <c r="E11" s="3"/>
      <c r="F11" s="19" t="s">
        <v>165</v>
      </c>
      <c r="G11" s="20" t="s">
        <v>66</v>
      </c>
      <c r="H11" s="21">
        <v>26</v>
      </c>
      <c r="I11" s="21">
        <v>10</v>
      </c>
      <c r="J11" s="21">
        <v>8</v>
      </c>
      <c r="K11" s="21">
        <v>8</v>
      </c>
      <c r="L11" s="22" t="s">
        <v>382</v>
      </c>
      <c r="M11" s="23">
        <v>38</v>
      </c>
      <c r="N11" s="19" t="s">
        <v>56</v>
      </c>
      <c r="O11" s="24">
        <v>41</v>
      </c>
      <c r="P11" s="24">
        <v>1</v>
      </c>
      <c r="Q11" s="25">
        <v>1810</v>
      </c>
      <c r="R11" s="9"/>
    </row>
    <row r="12" spans="1:18" ht="15.75">
      <c r="A12" s="1"/>
      <c r="B12" s="10" t="s">
        <v>167</v>
      </c>
      <c r="C12" s="32" t="s">
        <v>168</v>
      </c>
      <c r="D12" s="33"/>
      <c r="E12" s="3"/>
      <c r="F12" s="19" t="s">
        <v>169</v>
      </c>
      <c r="G12" s="20" t="s">
        <v>383</v>
      </c>
      <c r="H12" s="21">
        <v>26</v>
      </c>
      <c r="I12" s="21">
        <v>8</v>
      </c>
      <c r="J12" s="21">
        <v>10</v>
      </c>
      <c r="K12" s="21">
        <v>8</v>
      </c>
      <c r="L12" s="22" t="s">
        <v>384</v>
      </c>
      <c r="M12" s="23">
        <v>34</v>
      </c>
      <c r="N12" s="19" t="s">
        <v>57</v>
      </c>
      <c r="O12" s="24">
        <v>50</v>
      </c>
      <c r="P12" s="24">
        <v>3</v>
      </c>
      <c r="Q12" s="25">
        <v>2430</v>
      </c>
      <c r="R12" s="9"/>
    </row>
    <row r="13" spans="1:18" ht="15.75">
      <c r="A13" s="1"/>
      <c r="B13" s="10" t="s">
        <v>172</v>
      </c>
      <c r="C13" s="32" t="s">
        <v>235</v>
      </c>
      <c r="D13" s="33"/>
      <c r="E13" s="3"/>
      <c r="F13" s="19" t="s">
        <v>173</v>
      </c>
      <c r="G13" s="20" t="s">
        <v>69</v>
      </c>
      <c r="H13" s="21">
        <v>26</v>
      </c>
      <c r="I13" s="21">
        <v>9</v>
      </c>
      <c r="J13" s="21">
        <v>7</v>
      </c>
      <c r="K13" s="21">
        <v>10</v>
      </c>
      <c r="L13" s="22" t="s">
        <v>385</v>
      </c>
      <c r="M13" s="23">
        <v>34</v>
      </c>
      <c r="N13" s="19" t="s">
        <v>57</v>
      </c>
      <c r="O13" s="24">
        <v>46</v>
      </c>
      <c r="P13" s="24">
        <v>7</v>
      </c>
      <c r="Q13" s="25">
        <v>2180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386</v>
      </c>
      <c r="H14" s="21">
        <v>26</v>
      </c>
      <c r="I14" s="21">
        <v>9</v>
      </c>
      <c r="J14" s="21">
        <v>6</v>
      </c>
      <c r="K14" s="21">
        <v>11</v>
      </c>
      <c r="L14" s="22" t="s">
        <v>387</v>
      </c>
      <c r="M14" s="23">
        <v>33</v>
      </c>
      <c r="N14" s="19" t="s">
        <v>24</v>
      </c>
      <c r="O14" s="24">
        <v>46</v>
      </c>
      <c r="P14" s="24">
        <v>1</v>
      </c>
      <c r="Q14" s="25">
        <v>1875</v>
      </c>
      <c r="R14" s="9"/>
    </row>
    <row r="15" spans="1:18" ht="16.5" thickBot="1">
      <c r="A15" s="1"/>
      <c r="B15" s="4" t="s">
        <v>179</v>
      </c>
      <c r="C15" s="27" t="s">
        <v>366</v>
      </c>
      <c r="D15" s="28"/>
      <c r="E15" s="3"/>
      <c r="F15" s="19" t="s">
        <v>22</v>
      </c>
      <c r="G15" s="20" t="s">
        <v>388</v>
      </c>
      <c r="H15" s="21">
        <v>26</v>
      </c>
      <c r="I15" s="21">
        <v>9</v>
      </c>
      <c r="J15" s="21">
        <v>3</v>
      </c>
      <c r="K15" s="21">
        <v>14</v>
      </c>
      <c r="L15" s="22" t="s">
        <v>389</v>
      </c>
      <c r="M15" s="23">
        <v>30</v>
      </c>
      <c r="N15" s="19" t="s">
        <v>26</v>
      </c>
      <c r="O15" s="24">
        <v>43</v>
      </c>
      <c r="P15" s="24">
        <v>3</v>
      </c>
      <c r="Q15" s="25">
        <v>1530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68</v>
      </c>
      <c r="H16" s="21">
        <v>26</v>
      </c>
      <c r="I16" s="21">
        <v>7</v>
      </c>
      <c r="J16" s="21">
        <v>8</v>
      </c>
      <c r="K16" s="21">
        <v>11</v>
      </c>
      <c r="L16" s="22" t="s">
        <v>390</v>
      </c>
      <c r="M16" s="23">
        <v>29</v>
      </c>
      <c r="N16" s="19" t="s">
        <v>47</v>
      </c>
      <c r="O16" s="24">
        <v>57</v>
      </c>
      <c r="P16" s="24">
        <v>1</v>
      </c>
      <c r="Q16" s="25">
        <v>2775</v>
      </c>
      <c r="R16" s="9"/>
    </row>
    <row r="17" spans="1:18" ht="15.75">
      <c r="A17" s="1"/>
      <c r="B17" s="10" t="s">
        <v>183</v>
      </c>
      <c r="C17" s="32" t="s">
        <v>391</v>
      </c>
      <c r="D17" s="33"/>
      <c r="E17" s="3"/>
      <c r="F17" s="19" t="s">
        <v>27</v>
      </c>
      <c r="G17" s="20" t="s">
        <v>392</v>
      </c>
      <c r="H17" s="21">
        <v>26</v>
      </c>
      <c r="I17" s="21">
        <v>7</v>
      </c>
      <c r="J17" s="21">
        <v>8</v>
      </c>
      <c r="K17" s="21">
        <v>11</v>
      </c>
      <c r="L17" s="22" t="s">
        <v>393</v>
      </c>
      <c r="M17" s="23">
        <v>29</v>
      </c>
      <c r="N17" s="19" t="s">
        <v>47</v>
      </c>
      <c r="O17" s="24">
        <v>51</v>
      </c>
      <c r="P17" s="24">
        <v>3</v>
      </c>
      <c r="Q17" s="25">
        <v>2470</v>
      </c>
      <c r="R17" s="9"/>
    </row>
    <row r="18" spans="1:18" ht="15.75">
      <c r="A18" s="1"/>
      <c r="B18" s="10" t="s">
        <v>187</v>
      </c>
      <c r="C18" s="32" t="s">
        <v>394</v>
      </c>
      <c r="D18" s="33"/>
      <c r="E18" s="3"/>
      <c r="F18" s="19" t="s">
        <v>29</v>
      </c>
      <c r="G18" s="20" t="s">
        <v>395</v>
      </c>
      <c r="H18" s="21">
        <v>26</v>
      </c>
      <c r="I18" s="21">
        <v>6</v>
      </c>
      <c r="J18" s="21">
        <v>2</v>
      </c>
      <c r="K18" s="21">
        <v>18</v>
      </c>
      <c r="L18" s="22" t="s">
        <v>396</v>
      </c>
      <c r="M18" s="23">
        <v>20</v>
      </c>
      <c r="N18" s="19" t="s">
        <v>194</v>
      </c>
      <c r="O18" s="24">
        <v>40</v>
      </c>
      <c r="P18" s="24">
        <v>1</v>
      </c>
      <c r="Q18" s="25">
        <v>1170</v>
      </c>
      <c r="R18" s="9"/>
    </row>
    <row r="19" spans="1:18" ht="15.75">
      <c r="A19" s="1"/>
      <c r="B19" s="10" t="s">
        <v>190</v>
      </c>
      <c r="C19" s="32" t="s">
        <v>397</v>
      </c>
      <c r="D19" s="33"/>
      <c r="E19" s="3"/>
      <c r="F19" s="19" t="s">
        <v>30</v>
      </c>
      <c r="G19" s="20" t="s">
        <v>398</v>
      </c>
      <c r="H19" s="21">
        <v>26</v>
      </c>
      <c r="I19" s="21">
        <v>4</v>
      </c>
      <c r="J19" s="21">
        <v>4</v>
      </c>
      <c r="K19" s="21">
        <v>18</v>
      </c>
      <c r="L19" s="22" t="s">
        <v>399</v>
      </c>
      <c r="M19" s="23">
        <v>16</v>
      </c>
      <c r="N19" s="19" t="s">
        <v>400</v>
      </c>
      <c r="O19" s="24">
        <v>50</v>
      </c>
      <c r="P19" s="24">
        <v>4</v>
      </c>
      <c r="Q19" s="25">
        <v>1520</v>
      </c>
      <c r="R19" s="9"/>
    </row>
    <row r="20" spans="1:18" ht="15.75">
      <c r="A20" s="1"/>
      <c r="B20" s="10" t="s">
        <v>195</v>
      </c>
      <c r="C20" s="32" t="s">
        <v>401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402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403</v>
      </c>
      <c r="D22" s="33" t="s">
        <v>404</v>
      </c>
      <c r="E22" s="3"/>
      <c r="F22" s="37"/>
      <c r="G22" s="38" t="s">
        <v>33</v>
      </c>
      <c r="H22" s="39"/>
      <c r="I22" s="39">
        <f>SUM(I6:I21)</f>
        <v>142</v>
      </c>
      <c r="J22" s="39">
        <f>SUM(J6:J21)</f>
        <v>80</v>
      </c>
      <c r="K22" s="39">
        <f>SUM(K6:K21)</f>
        <v>142</v>
      </c>
      <c r="L22" s="39" t="s">
        <v>405</v>
      </c>
      <c r="M22" s="40"/>
      <c r="N22" s="41"/>
      <c r="O22" s="42">
        <f>SUM(O6:O21)</f>
        <v>614</v>
      </c>
      <c r="P22" s="42">
        <f>SUM(P6:P21)</f>
        <v>32</v>
      </c>
      <c r="Q22" s="43">
        <f>SUM(Q6:Q21)</f>
        <v>28150</v>
      </c>
      <c r="R22" s="9"/>
    </row>
    <row r="23" spans="1:18" ht="16.5" thickBot="1">
      <c r="A23" s="1"/>
      <c r="B23" s="34" t="s">
        <v>205</v>
      </c>
      <c r="C23" s="35" t="s">
        <v>168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406</v>
      </c>
      <c r="C25" s="32" t="s">
        <v>292</v>
      </c>
      <c r="D25" s="33" t="s">
        <v>64</v>
      </c>
      <c r="E25" s="3"/>
      <c r="F25" s="9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9"/>
    </row>
    <row r="26" spans="1:18" ht="15.75">
      <c r="A26" s="1"/>
      <c r="B26" s="10" t="s">
        <v>126</v>
      </c>
      <c r="C26" s="32" t="s">
        <v>372</v>
      </c>
      <c r="D26" s="33" t="s">
        <v>124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127</v>
      </c>
      <c r="C27" s="32" t="s">
        <v>295</v>
      </c>
      <c r="D27" s="33" t="s">
        <v>67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407</v>
      </c>
      <c r="C28" s="32" t="s">
        <v>295</v>
      </c>
      <c r="D28" s="33" t="s">
        <v>62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 t="s">
        <v>408</v>
      </c>
      <c r="C29" s="32" t="s">
        <v>332</v>
      </c>
      <c r="D29" s="33" t="s">
        <v>64</v>
      </c>
      <c r="E29" s="3"/>
      <c r="F29" s="78" t="s">
        <v>409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 t="s">
        <v>410</v>
      </c>
      <c r="C30" s="32" t="s">
        <v>332</v>
      </c>
      <c r="D30" s="33" t="s">
        <v>383</v>
      </c>
      <c r="E30" s="3"/>
      <c r="F30" s="78" t="s">
        <v>411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412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78" t="s">
        <v>413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"/>
    </row>
    <row r="35" spans="1:18" ht="15.75" thickBot="1">
      <c r="A35" s="45"/>
      <c r="B35" s="50"/>
      <c r="C35" s="51"/>
      <c r="D35" s="52"/>
      <c r="E35" s="49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28:Q28"/>
    <mergeCell ref="F29:Q29"/>
    <mergeCell ref="C5:D5"/>
    <mergeCell ref="C6:D6"/>
    <mergeCell ref="F24:Q24"/>
    <mergeCell ref="F33:Q33"/>
    <mergeCell ref="F30:Q30"/>
    <mergeCell ref="F31:Q31"/>
    <mergeCell ref="F32:Q32"/>
    <mergeCell ref="C7:D7"/>
    <mergeCell ref="C8:D8"/>
    <mergeCell ref="B9:D9"/>
    <mergeCell ref="F26:Q26"/>
    <mergeCell ref="F25:Q25"/>
    <mergeCell ref="F27:Q27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U16" sqref="U16"/>
    </sheetView>
  </sheetViews>
  <sheetFormatPr defaultColWidth="9.140625" defaultRowHeight="15"/>
  <cols>
    <col min="1" max="1" width="1.421875" style="0" customWidth="1"/>
    <col min="2" max="2" width="29.0039062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0.8515625" style="0" customWidth="1"/>
    <col min="8" max="12" width="9.7109375" style="0" customWidth="1"/>
    <col min="13" max="13" width="6.28125" style="0" customWidth="1"/>
    <col min="14" max="16" width="5.421875" style="0" customWidth="1"/>
    <col min="17" max="17" width="8.57421875" style="0" customWidth="1"/>
    <col min="18" max="18" width="1.421875" style="0" customWidth="1"/>
  </cols>
  <sheetData>
    <row r="1" spans="1:18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0.25">
      <c r="A2" s="70"/>
      <c r="B2" s="71" t="s">
        <v>136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4"/>
    </row>
    <row r="3" spans="1:18" ht="21" thickBot="1">
      <c r="A3" s="70"/>
      <c r="B3" s="75" t="s">
        <v>137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4"/>
    </row>
    <row r="4" spans="1:18" ht="10.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6.5" thickBot="1">
      <c r="A5" s="1"/>
      <c r="B5" s="2" t="s">
        <v>138</v>
      </c>
      <c r="C5" s="81" t="s">
        <v>139</v>
      </c>
      <c r="D5" s="82"/>
      <c r="E5" s="3"/>
      <c r="F5" s="4"/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6" t="s">
        <v>6</v>
      </c>
      <c r="N5" s="7" t="s">
        <v>140</v>
      </c>
      <c r="O5" s="5" t="s">
        <v>7</v>
      </c>
      <c r="P5" s="5" t="s">
        <v>8</v>
      </c>
      <c r="Q5" s="8" t="s">
        <v>9</v>
      </c>
      <c r="R5" s="9"/>
    </row>
    <row r="6" spans="1:18" ht="15.75">
      <c r="A6" s="1"/>
      <c r="B6" s="10" t="s">
        <v>141</v>
      </c>
      <c r="C6" s="83" t="s">
        <v>128</v>
      </c>
      <c r="D6" s="84"/>
      <c r="E6" s="3"/>
      <c r="F6" s="11" t="s">
        <v>143</v>
      </c>
      <c r="G6" s="12" t="s">
        <v>414</v>
      </c>
      <c r="H6" s="13">
        <v>26</v>
      </c>
      <c r="I6" s="13">
        <v>18</v>
      </c>
      <c r="J6" s="13">
        <v>4</v>
      </c>
      <c r="K6" s="13">
        <v>4</v>
      </c>
      <c r="L6" s="14" t="s">
        <v>150</v>
      </c>
      <c r="M6" s="15">
        <v>58</v>
      </c>
      <c r="N6" s="16" t="s">
        <v>61</v>
      </c>
      <c r="O6" s="17">
        <v>58</v>
      </c>
      <c r="P6" s="17">
        <v>1</v>
      </c>
      <c r="Q6" s="18">
        <v>2700</v>
      </c>
      <c r="R6" s="9"/>
    </row>
    <row r="7" spans="1:18" ht="15.75">
      <c r="A7" s="1"/>
      <c r="B7" s="10" t="s">
        <v>147</v>
      </c>
      <c r="C7" s="83" t="s">
        <v>81</v>
      </c>
      <c r="D7" s="84"/>
      <c r="E7" s="3"/>
      <c r="F7" s="19" t="s">
        <v>148</v>
      </c>
      <c r="G7" s="20" t="s">
        <v>129</v>
      </c>
      <c r="H7" s="21">
        <v>26</v>
      </c>
      <c r="I7" s="21">
        <v>15</v>
      </c>
      <c r="J7" s="21">
        <v>6</v>
      </c>
      <c r="K7" s="21">
        <v>5</v>
      </c>
      <c r="L7" s="22" t="s">
        <v>415</v>
      </c>
      <c r="M7" s="23">
        <v>51</v>
      </c>
      <c r="N7" s="19" t="s">
        <v>83</v>
      </c>
      <c r="O7" s="24">
        <v>42</v>
      </c>
      <c r="P7" s="24">
        <v>2</v>
      </c>
      <c r="Q7" s="25">
        <v>2430</v>
      </c>
      <c r="R7" s="9"/>
    </row>
    <row r="8" spans="1:18" ht="16.5" thickBot="1">
      <c r="A8" s="1"/>
      <c r="B8" s="26" t="s">
        <v>151</v>
      </c>
      <c r="C8" s="88" t="s">
        <v>130</v>
      </c>
      <c r="D8" s="89"/>
      <c r="E8" s="3"/>
      <c r="F8" s="19" t="s">
        <v>153</v>
      </c>
      <c r="G8" s="20" t="s">
        <v>75</v>
      </c>
      <c r="H8" s="21">
        <v>26</v>
      </c>
      <c r="I8" s="21">
        <v>14</v>
      </c>
      <c r="J8" s="21">
        <v>4</v>
      </c>
      <c r="K8" s="21">
        <v>8</v>
      </c>
      <c r="L8" s="22" t="s">
        <v>416</v>
      </c>
      <c r="M8" s="23">
        <v>46</v>
      </c>
      <c r="N8" s="19" t="s">
        <v>13</v>
      </c>
      <c r="O8" s="24">
        <v>25</v>
      </c>
      <c r="P8" s="24">
        <v>1</v>
      </c>
      <c r="Q8" s="25">
        <v>2340</v>
      </c>
      <c r="R8" s="9"/>
    </row>
    <row r="9" spans="1:18" ht="16.5" thickBot="1">
      <c r="A9" s="1"/>
      <c r="B9" s="68"/>
      <c r="C9" s="68"/>
      <c r="D9" s="68"/>
      <c r="E9" s="3"/>
      <c r="F9" s="19" t="s">
        <v>155</v>
      </c>
      <c r="G9" s="20" t="s">
        <v>80</v>
      </c>
      <c r="H9" s="21">
        <v>26</v>
      </c>
      <c r="I9" s="21">
        <v>13</v>
      </c>
      <c r="J9" s="21">
        <v>5</v>
      </c>
      <c r="K9" s="21">
        <v>8</v>
      </c>
      <c r="L9" s="22" t="s">
        <v>417</v>
      </c>
      <c r="M9" s="23">
        <v>44</v>
      </c>
      <c r="N9" s="19" t="s">
        <v>16</v>
      </c>
      <c r="O9" s="24">
        <v>48</v>
      </c>
      <c r="P9" s="24">
        <v>0</v>
      </c>
      <c r="Q9" s="25">
        <v>2340</v>
      </c>
      <c r="R9" s="9"/>
    </row>
    <row r="10" spans="1:18" ht="16.5" thickBot="1">
      <c r="A10" s="1"/>
      <c r="B10" s="4" t="s">
        <v>158</v>
      </c>
      <c r="C10" s="27" t="s">
        <v>230</v>
      </c>
      <c r="D10" s="28"/>
      <c r="E10" s="3"/>
      <c r="F10" s="19" t="s">
        <v>160</v>
      </c>
      <c r="G10" s="20" t="s">
        <v>132</v>
      </c>
      <c r="H10" s="21">
        <v>26</v>
      </c>
      <c r="I10" s="21">
        <v>12</v>
      </c>
      <c r="J10" s="21">
        <v>7</v>
      </c>
      <c r="K10" s="21">
        <v>7</v>
      </c>
      <c r="L10" s="22" t="s">
        <v>418</v>
      </c>
      <c r="M10" s="23">
        <v>43</v>
      </c>
      <c r="N10" s="19" t="s">
        <v>84</v>
      </c>
      <c r="O10" s="24">
        <v>48</v>
      </c>
      <c r="P10" s="24">
        <v>1</v>
      </c>
      <c r="Q10" s="25">
        <v>1475</v>
      </c>
      <c r="R10" s="9"/>
    </row>
    <row r="11" spans="1:18" ht="15.75">
      <c r="A11" s="1"/>
      <c r="B11" s="29" t="s">
        <v>163</v>
      </c>
      <c r="C11" s="30" t="s">
        <v>419</v>
      </c>
      <c r="D11" s="31"/>
      <c r="E11" s="3"/>
      <c r="F11" s="19" t="s">
        <v>165</v>
      </c>
      <c r="G11" s="20" t="s">
        <v>420</v>
      </c>
      <c r="H11" s="21">
        <v>26</v>
      </c>
      <c r="I11" s="21">
        <v>13</v>
      </c>
      <c r="J11" s="21">
        <v>4</v>
      </c>
      <c r="K11" s="21">
        <v>9</v>
      </c>
      <c r="L11" s="22" t="s">
        <v>421</v>
      </c>
      <c r="M11" s="23">
        <v>43</v>
      </c>
      <c r="N11" s="19" t="s">
        <v>84</v>
      </c>
      <c r="O11" s="24">
        <v>42</v>
      </c>
      <c r="P11" s="24">
        <v>6</v>
      </c>
      <c r="Q11" s="25">
        <v>1490</v>
      </c>
      <c r="R11" s="9"/>
    </row>
    <row r="12" spans="1:18" ht="15.75">
      <c r="A12" s="1"/>
      <c r="B12" s="10" t="s">
        <v>167</v>
      </c>
      <c r="C12" s="32" t="s">
        <v>18</v>
      </c>
      <c r="D12" s="33"/>
      <c r="E12" s="3"/>
      <c r="F12" s="19" t="s">
        <v>169</v>
      </c>
      <c r="G12" s="20" t="s">
        <v>422</v>
      </c>
      <c r="H12" s="21">
        <v>26</v>
      </c>
      <c r="I12" s="21">
        <v>12</v>
      </c>
      <c r="J12" s="21">
        <v>2</v>
      </c>
      <c r="K12" s="21">
        <v>12</v>
      </c>
      <c r="L12" s="22" t="s">
        <v>423</v>
      </c>
      <c r="M12" s="23">
        <v>38</v>
      </c>
      <c r="N12" s="19" t="s">
        <v>56</v>
      </c>
      <c r="O12" s="24">
        <v>56</v>
      </c>
      <c r="P12" s="24">
        <v>0</v>
      </c>
      <c r="Q12" s="25">
        <v>1900</v>
      </c>
      <c r="R12" s="9"/>
    </row>
    <row r="13" spans="1:18" ht="15.75">
      <c r="A13" s="1"/>
      <c r="B13" s="10" t="s">
        <v>172</v>
      </c>
      <c r="C13" s="32" t="s">
        <v>235</v>
      </c>
      <c r="D13" s="33"/>
      <c r="E13" s="3"/>
      <c r="F13" s="19" t="s">
        <v>173</v>
      </c>
      <c r="G13" s="20" t="s">
        <v>424</v>
      </c>
      <c r="H13" s="21">
        <v>26</v>
      </c>
      <c r="I13" s="21">
        <v>12</v>
      </c>
      <c r="J13" s="21">
        <v>1</v>
      </c>
      <c r="K13" s="21">
        <v>13</v>
      </c>
      <c r="L13" s="22" t="s">
        <v>425</v>
      </c>
      <c r="M13" s="23">
        <v>37</v>
      </c>
      <c r="N13" s="19" t="s">
        <v>41</v>
      </c>
      <c r="O13" s="24">
        <v>33</v>
      </c>
      <c r="P13" s="24">
        <v>3</v>
      </c>
      <c r="Q13" s="25">
        <v>2410</v>
      </c>
      <c r="R13" s="9"/>
    </row>
    <row r="14" spans="1:18" ht="16.5" thickBot="1">
      <c r="A14" s="1"/>
      <c r="B14" s="34" t="s">
        <v>176</v>
      </c>
      <c r="C14" s="35" t="s">
        <v>18</v>
      </c>
      <c r="D14" s="36"/>
      <c r="E14" s="3"/>
      <c r="F14" s="19" t="s">
        <v>177</v>
      </c>
      <c r="G14" s="20" t="s">
        <v>74</v>
      </c>
      <c r="H14" s="21">
        <v>26</v>
      </c>
      <c r="I14" s="21">
        <v>11</v>
      </c>
      <c r="J14" s="21">
        <v>4</v>
      </c>
      <c r="K14" s="21">
        <v>11</v>
      </c>
      <c r="L14" s="22" t="s">
        <v>277</v>
      </c>
      <c r="M14" s="23">
        <v>37</v>
      </c>
      <c r="N14" s="19" t="s">
        <v>41</v>
      </c>
      <c r="O14" s="24">
        <v>43</v>
      </c>
      <c r="P14" s="24">
        <v>2</v>
      </c>
      <c r="Q14" s="25">
        <v>1760</v>
      </c>
      <c r="R14" s="9"/>
    </row>
    <row r="15" spans="1:18" ht="16.5" thickBot="1">
      <c r="A15" s="1"/>
      <c r="B15" s="4" t="s">
        <v>179</v>
      </c>
      <c r="C15" s="27" t="s">
        <v>238</v>
      </c>
      <c r="D15" s="28"/>
      <c r="E15" s="3"/>
      <c r="F15" s="19" t="s">
        <v>22</v>
      </c>
      <c r="G15" s="20" t="s">
        <v>72</v>
      </c>
      <c r="H15" s="21">
        <v>26</v>
      </c>
      <c r="I15" s="21">
        <v>11</v>
      </c>
      <c r="J15" s="21">
        <v>3</v>
      </c>
      <c r="K15" s="21">
        <v>12</v>
      </c>
      <c r="L15" s="22" t="s">
        <v>88</v>
      </c>
      <c r="M15" s="23">
        <v>36</v>
      </c>
      <c r="N15" s="19" t="s">
        <v>19</v>
      </c>
      <c r="O15" s="24">
        <v>39</v>
      </c>
      <c r="P15" s="24">
        <v>2</v>
      </c>
      <c r="Q15" s="25">
        <v>2620</v>
      </c>
      <c r="R15" s="9"/>
    </row>
    <row r="16" spans="1:18" ht="15.75">
      <c r="A16" s="1"/>
      <c r="B16" s="29" t="s">
        <v>181</v>
      </c>
      <c r="C16" s="30" t="s">
        <v>18</v>
      </c>
      <c r="D16" s="31"/>
      <c r="E16" s="3"/>
      <c r="F16" s="19" t="s">
        <v>25</v>
      </c>
      <c r="G16" s="20" t="s">
        <v>71</v>
      </c>
      <c r="H16" s="21">
        <v>26</v>
      </c>
      <c r="I16" s="21">
        <v>9</v>
      </c>
      <c r="J16" s="21">
        <v>2</v>
      </c>
      <c r="K16" s="21">
        <v>15</v>
      </c>
      <c r="L16" s="22" t="s">
        <v>426</v>
      </c>
      <c r="M16" s="23">
        <v>29</v>
      </c>
      <c r="N16" s="19" t="s">
        <v>47</v>
      </c>
      <c r="O16" s="24">
        <v>50</v>
      </c>
      <c r="P16" s="24">
        <v>3</v>
      </c>
      <c r="Q16" s="25">
        <v>1380</v>
      </c>
      <c r="R16" s="9"/>
    </row>
    <row r="17" spans="1:18" ht="15.75">
      <c r="A17" s="1"/>
      <c r="B17" s="10" t="s">
        <v>183</v>
      </c>
      <c r="C17" s="32" t="s">
        <v>427</v>
      </c>
      <c r="D17" s="33"/>
      <c r="E17" s="3"/>
      <c r="F17" s="19" t="s">
        <v>27</v>
      </c>
      <c r="G17" s="20" t="s">
        <v>133</v>
      </c>
      <c r="H17" s="21">
        <v>26</v>
      </c>
      <c r="I17" s="21">
        <v>7</v>
      </c>
      <c r="J17" s="21">
        <v>1</v>
      </c>
      <c r="K17" s="21">
        <v>18</v>
      </c>
      <c r="L17" s="22" t="s">
        <v>428</v>
      </c>
      <c r="M17" s="23">
        <v>22</v>
      </c>
      <c r="N17" s="19" t="s">
        <v>48</v>
      </c>
      <c r="O17" s="24">
        <v>36</v>
      </c>
      <c r="P17" s="24">
        <v>2</v>
      </c>
      <c r="Q17" s="25">
        <v>1160</v>
      </c>
      <c r="R17" s="9"/>
    </row>
    <row r="18" spans="1:18" ht="15.75">
      <c r="A18" s="1"/>
      <c r="B18" s="10" t="s">
        <v>187</v>
      </c>
      <c r="C18" s="32" t="s">
        <v>256</v>
      </c>
      <c r="D18" s="33"/>
      <c r="E18" s="3"/>
      <c r="F18" s="19" t="s">
        <v>29</v>
      </c>
      <c r="G18" s="20" t="s">
        <v>429</v>
      </c>
      <c r="H18" s="21">
        <v>26</v>
      </c>
      <c r="I18" s="21">
        <v>6</v>
      </c>
      <c r="J18" s="21">
        <v>2</v>
      </c>
      <c r="K18" s="21">
        <v>18</v>
      </c>
      <c r="L18" s="22" t="s">
        <v>430</v>
      </c>
      <c r="M18" s="23">
        <v>20</v>
      </c>
      <c r="N18" s="19" t="s">
        <v>194</v>
      </c>
      <c r="O18" s="24">
        <v>34</v>
      </c>
      <c r="P18" s="24">
        <v>2</v>
      </c>
      <c r="Q18" s="25">
        <v>1780</v>
      </c>
      <c r="R18" s="9"/>
    </row>
    <row r="19" spans="1:18" ht="15.75">
      <c r="A19" s="1"/>
      <c r="B19" s="10" t="s">
        <v>190</v>
      </c>
      <c r="C19" s="32" t="s">
        <v>431</v>
      </c>
      <c r="D19" s="33"/>
      <c r="E19" s="3"/>
      <c r="F19" s="19" t="s">
        <v>30</v>
      </c>
      <c r="G19" s="20" t="s">
        <v>131</v>
      </c>
      <c r="H19" s="21">
        <v>26</v>
      </c>
      <c r="I19" s="21">
        <v>5</v>
      </c>
      <c r="J19" s="21">
        <v>3</v>
      </c>
      <c r="K19" s="21">
        <v>18</v>
      </c>
      <c r="L19" s="22" t="s">
        <v>432</v>
      </c>
      <c r="M19" s="23">
        <v>12</v>
      </c>
      <c r="N19" s="19" t="s">
        <v>359</v>
      </c>
      <c r="O19" s="24">
        <v>49</v>
      </c>
      <c r="P19" s="24">
        <v>2</v>
      </c>
      <c r="Q19" s="25">
        <v>1250</v>
      </c>
      <c r="R19" s="9"/>
    </row>
    <row r="20" spans="1:18" ht="15.75">
      <c r="A20" s="1"/>
      <c r="B20" s="10" t="s">
        <v>195</v>
      </c>
      <c r="C20" s="32" t="s">
        <v>433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>
      <c r="A21" s="1"/>
      <c r="B21" s="10" t="s">
        <v>199</v>
      </c>
      <c r="C21" s="32" t="s">
        <v>434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>
      <c r="A22" s="1"/>
      <c r="B22" s="10" t="s">
        <v>202</v>
      </c>
      <c r="C22" s="32" t="s">
        <v>403</v>
      </c>
      <c r="D22" s="33" t="s">
        <v>435</v>
      </c>
      <c r="E22" s="3"/>
      <c r="F22" s="37"/>
      <c r="G22" s="38" t="s">
        <v>33</v>
      </c>
      <c r="H22" s="39"/>
      <c r="I22" s="39">
        <f>SUM(I6:I21)</f>
        <v>158</v>
      </c>
      <c r="J22" s="39">
        <f>SUM(J6:J21)</f>
        <v>48</v>
      </c>
      <c r="K22" s="39">
        <f>SUM(K6:K21)</f>
        <v>158</v>
      </c>
      <c r="L22" s="39" t="s">
        <v>436</v>
      </c>
      <c r="M22" s="40"/>
      <c r="N22" s="41"/>
      <c r="O22" s="42">
        <f>SUM(O6:O21)</f>
        <v>603</v>
      </c>
      <c r="P22" s="42">
        <f>SUM(P6:P21)</f>
        <v>27</v>
      </c>
      <c r="Q22" s="43">
        <f>SUM(Q6:Q21)</f>
        <v>27035</v>
      </c>
      <c r="R22" s="9"/>
    </row>
    <row r="23" spans="1:18" ht="16.5" thickBot="1">
      <c r="A23" s="1"/>
      <c r="B23" s="34" t="s">
        <v>205</v>
      </c>
      <c r="C23" s="35" t="s">
        <v>219</v>
      </c>
      <c r="D23" s="36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 ht="15.75">
      <c r="A24" s="1"/>
      <c r="B24" s="2" t="s">
        <v>207</v>
      </c>
      <c r="C24" s="14" t="s">
        <v>208</v>
      </c>
      <c r="D24" s="44" t="s">
        <v>0</v>
      </c>
      <c r="E24" s="3"/>
      <c r="F24" s="85" t="s">
        <v>34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"/>
    </row>
    <row r="25" spans="1:18" ht="15.75">
      <c r="A25" s="1"/>
      <c r="B25" s="10" t="s">
        <v>437</v>
      </c>
      <c r="C25" s="32" t="s">
        <v>210</v>
      </c>
      <c r="D25" s="33" t="s">
        <v>71</v>
      </c>
      <c r="E25" s="3"/>
      <c r="F25" s="91" t="s">
        <v>438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9"/>
    </row>
    <row r="26" spans="1:18" ht="15.75">
      <c r="A26" s="1"/>
      <c r="B26" s="10" t="s">
        <v>439</v>
      </c>
      <c r="C26" s="32" t="s">
        <v>295</v>
      </c>
      <c r="D26" s="33" t="s">
        <v>420</v>
      </c>
      <c r="E26" s="3"/>
      <c r="F26" s="9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9"/>
    </row>
    <row r="27" spans="1:18" ht="15.75">
      <c r="A27" s="1"/>
      <c r="B27" s="10" t="s">
        <v>135</v>
      </c>
      <c r="C27" s="32" t="s">
        <v>332</v>
      </c>
      <c r="D27" s="33" t="s">
        <v>129</v>
      </c>
      <c r="E27" s="3"/>
      <c r="F27" s="9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9"/>
    </row>
    <row r="28" spans="1:18" ht="15.75">
      <c r="A28" s="1"/>
      <c r="B28" s="10" t="s">
        <v>440</v>
      </c>
      <c r="C28" s="32" t="s">
        <v>332</v>
      </c>
      <c r="D28" s="33" t="s">
        <v>75</v>
      </c>
      <c r="E28" s="3"/>
      <c r="F28" s="78" t="s">
        <v>89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9"/>
    </row>
    <row r="29" spans="1:18" ht="15.75">
      <c r="A29" s="1"/>
      <c r="B29" s="10" t="s">
        <v>441</v>
      </c>
      <c r="C29" s="32" t="s">
        <v>332</v>
      </c>
      <c r="D29" s="33" t="s">
        <v>414</v>
      </c>
      <c r="E29" s="3"/>
      <c r="F29" s="78" t="s">
        <v>442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9"/>
    </row>
    <row r="30" spans="1:18" ht="15.75">
      <c r="A30" s="1"/>
      <c r="B30" s="10"/>
      <c r="C30" s="32"/>
      <c r="D30" s="33"/>
      <c r="E30" s="3"/>
      <c r="F30" s="78" t="s">
        <v>443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9"/>
    </row>
    <row r="31" spans="1:18" ht="15.75">
      <c r="A31" s="1"/>
      <c r="B31" s="10"/>
      <c r="C31" s="32"/>
      <c r="D31" s="33"/>
      <c r="E31" s="3"/>
      <c r="F31" s="78" t="s">
        <v>444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9"/>
    </row>
    <row r="32" spans="1:18" ht="15.75">
      <c r="A32" s="1"/>
      <c r="B32" s="10"/>
      <c r="C32" s="32"/>
      <c r="D32" s="33"/>
      <c r="E32" s="3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9"/>
    </row>
    <row r="33" spans="1:18" ht="15.75">
      <c r="A33" s="1"/>
      <c r="B33" s="10"/>
      <c r="C33" s="32"/>
      <c r="D33" s="33"/>
      <c r="E33" s="3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9"/>
    </row>
    <row r="34" spans="1:18" ht="15">
      <c r="A34" s="45"/>
      <c r="B34" s="46"/>
      <c r="C34" s="47"/>
      <c r="D34" s="48"/>
      <c r="E34" s="49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"/>
    </row>
    <row r="35" spans="1:18" ht="15.75" thickBot="1">
      <c r="A35" s="45"/>
      <c r="B35" s="50"/>
      <c r="C35" s="51"/>
      <c r="D35" s="52"/>
      <c r="E35" s="49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"/>
    </row>
    <row r="36" spans="1:18" ht="15.7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</row>
    <row r="37" spans="1:18" ht="10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mergeCells count="25">
    <mergeCell ref="F31:Q31"/>
    <mergeCell ref="F32:Q32"/>
    <mergeCell ref="F33:Q33"/>
    <mergeCell ref="F25:Q25"/>
    <mergeCell ref="F26:Q26"/>
    <mergeCell ref="F27:Q27"/>
    <mergeCell ref="F28:Q28"/>
    <mergeCell ref="F29:Q29"/>
    <mergeCell ref="F30:Q30"/>
    <mergeCell ref="C7:D7"/>
    <mergeCell ref="C8:D8"/>
    <mergeCell ref="B9:D9"/>
    <mergeCell ref="C5:D5"/>
    <mergeCell ref="C6:D6"/>
    <mergeCell ref="F24:Q24"/>
    <mergeCell ref="E23:R23"/>
    <mergeCell ref="F34:Q34"/>
    <mergeCell ref="F35:Q35"/>
    <mergeCell ref="A36:R36"/>
    <mergeCell ref="A1:R1"/>
    <mergeCell ref="A2:A3"/>
    <mergeCell ref="B2:Q2"/>
    <mergeCell ref="R2:R3"/>
    <mergeCell ref="B3:Q3"/>
    <mergeCell ref="A4:R4"/>
  </mergeCells>
  <printOptions/>
  <pageMargins left="0.7" right="0.7" top="0.787401575" bottom="0.787401575" header="0.3" footer="0.3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Jekkelovci</dc:creator>
  <cp:keywords/>
  <dc:description/>
  <cp:lastModifiedBy>User</cp:lastModifiedBy>
  <cp:lastPrinted>2013-07-04T04:33:04Z</cp:lastPrinted>
  <dcterms:created xsi:type="dcterms:W3CDTF">2013-07-01T15:26:34Z</dcterms:created>
  <dcterms:modified xsi:type="dcterms:W3CDTF">2015-06-23T18:41:02Z</dcterms:modified>
  <cp:category/>
  <cp:version/>
  <cp:contentType/>
  <cp:contentStatus/>
</cp:coreProperties>
</file>