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20" windowHeight="8190" tabRatio="776" activeTab="0"/>
  </bookViews>
  <sheets>
    <sheet name="MR STRED" sheetId="1" r:id="rId1"/>
    <sheet name="IV.liga-S" sheetId="2" r:id="rId2"/>
    <sheet name="IV.liga-J" sheetId="3" r:id="rId3"/>
    <sheet name="V.liga A" sheetId="4" r:id="rId4"/>
    <sheet name="V. liga B" sheetId="5" r:id="rId5"/>
    <sheet name="V. liga C" sheetId="6" r:id="rId6"/>
    <sheet name="V. liga D" sheetId="7" r:id="rId7"/>
  </sheets>
  <definedNames>
    <definedName name="_xlnm.Print_Area" localSheetId="2">'IV.liga-J'!$A$1:$I$126</definedName>
    <definedName name="_xlnm.Print_Area" localSheetId="1">'IV.liga-S'!$A$1:$I$115</definedName>
    <definedName name="_xlnm.Print_Area" localSheetId="0">'MR STRED'!$A$1:$I$147</definedName>
    <definedName name="_xlnm.Print_Area" localSheetId="4">'V. liga B'!$A$1:$I$104</definedName>
    <definedName name="_xlnm.Print_Area" localSheetId="5">'V. liga C'!$A$1:$I$118</definedName>
    <definedName name="_xlnm.Print_Area" localSheetId="6">'V. liga D'!$A$1:$I$112</definedName>
    <definedName name="_xlnm.Print_Area" localSheetId="3">'V.liga A'!$A$1:$I$122</definedName>
  </definedNames>
  <calcPr fullCalcOnLoad="1"/>
</workbook>
</file>

<file path=xl/sharedStrings.xml><?xml version="1.0" encoding="utf-8"?>
<sst xmlns="http://schemas.openxmlformats.org/spreadsheetml/2006/main" count="1751" uniqueCount="242">
  <si>
    <t>Rozpis zálohových platieb FK za R a DZ</t>
  </si>
  <si>
    <t>FK</t>
  </si>
  <si>
    <t>MŠK K. N. Mesto</t>
  </si>
  <si>
    <t>počet MFS doma</t>
  </si>
  <si>
    <t>1 MFS á</t>
  </si>
  <si>
    <t>Poznámka</t>
  </si>
  <si>
    <t>spolu za MFS</t>
  </si>
  <si>
    <t>poplatok za servis</t>
  </si>
  <si>
    <t>variabilný symbol</t>
  </si>
  <si>
    <t>001</t>
  </si>
  <si>
    <t>III. liga SD a MD</t>
  </si>
  <si>
    <t>I. liga SŽ A a B</t>
  </si>
  <si>
    <t>I. LMŽ A a B</t>
  </si>
  <si>
    <t>č. účtu 0305642565/0900                                       Slov. sporiteľňa a. s.                       pobočka B. Bystrica</t>
  </si>
  <si>
    <t>spolu</t>
  </si>
  <si>
    <t>uhradené</t>
  </si>
  <si>
    <t>CSM Tisovec</t>
  </si>
  <si>
    <t>002</t>
  </si>
  <si>
    <t xml:space="preserve">V. liga dorast </t>
  </si>
  <si>
    <t>II. liga SŽ a MŽ</t>
  </si>
  <si>
    <t>predzápas</t>
  </si>
  <si>
    <t>FK Čadca</t>
  </si>
  <si>
    <t>003</t>
  </si>
  <si>
    <t>V. liga dorast</t>
  </si>
  <si>
    <t>I. liga MŽ A a B</t>
  </si>
  <si>
    <t>004</t>
  </si>
  <si>
    <t>005</t>
  </si>
  <si>
    <t>IV. liga dorast</t>
  </si>
  <si>
    <t>III. liga SŽ a MŽ</t>
  </si>
  <si>
    <t>Baník V. Krtíš</t>
  </si>
  <si>
    <t>006</t>
  </si>
  <si>
    <t>007</t>
  </si>
  <si>
    <t>008</t>
  </si>
  <si>
    <t>Baník Kalinovo</t>
  </si>
  <si>
    <t>009</t>
  </si>
  <si>
    <t>ŠK Z. Poruba</t>
  </si>
  <si>
    <t>010</t>
  </si>
  <si>
    <t>011</t>
  </si>
  <si>
    <t>MFK N. Baňa</t>
  </si>
  <si>
    <t>012</t>
  </si>
  <si>
    <t>MŠK Turany</t>
  </si>
  <si>
    <t>013</t>
  </si>
  <si>
    <t>Cem. L. Lúčka</t>
  </si>
  <si>
    <t>014</t>
  </si>
  <si>
    <t>FTC Fiľakovo</t>
  </si>
  <si>
    <t>015</t>
  </si>
  <si>
    <t>MFK B. Bystrica</t>
  </si>
  <si>
    <t>016</t>
  </si>
  <si>
    <t>017</t>
  </si>
  <si>
    <t>IV. liga</t>
  </si>
  <si>
    <t>018</t>
  </si>
  <si>
    <t>Tatran Sučany</t>
  </si>
  <si>
    <t>019</t>
  </si>
  <si>
    <t>Tatran Bytčica</t>
  </si>
  <si>
    <t>020</t>
  </si>
  <si>
    <t>O. Jasenica</t>
  </si>
  <si>
    <t>021</t>
  </si>
  <si>
    <t xml:space="preserve">IV. liga  </t>
  </si>
  <si>
    <t xml:space="preserve">II. liga SŽ a MŽ </t>
  </si>
  <si>
    <t>Slovan Skalité</t>
  </si>
  <si>
    <t>022</t>
  </si>
  <si>
    <t>023</t>
  </si>
  <si>
    <t>024</t>
  </si>
  <si>
    <t>FK Predmier</t>
  </si>
  <si>
    <t>025</t>
  </si>
  <si>
    <t>ŠKM L. Hrádok</t>
  </si>
  <si>
    <t>026</t>
  </si>
  <si>
    <t>027</t>
  </si>
  <si>
    <t xml:space="preserve">IV. liga </t>
  </si>
  <si>
    <t>028</t>
  </si>
  <si>
    <t>K. Lieskovec</t>
  </si>
  <si>
    <t>029</t>
  </si>
  <si>
    <t>030</t>
  </si>
  <si>
    <t>Jupie B. Bystrica</t>
  </si>
  <si>
    <t>031</t>
  </si>
  <si>
    <t>FK 34 Brusno</t>
  </si>
  <si>
    <t>032</t>
  </si>
  <si>
    <t>MFK Revúca</t>
  </si>
  <si>
    <t>033</t>
  </si>
  <si>
    <t>Sitno B. Štiavnica</t>
  </si>
  <si>
    <t>034</t>
  </si>
  <si>
    <t>Baník Š. Bane</t>
  </si>
  <si>
    <t>035</t>
  </si>
  <si>
    <t>036</t>
  </si>
  <si>
    <t>Jednota Málinec</t>
  </si>
  <si>
    <t>037</t>
  </si>
  <si>
    <t>Part. Č. Balog</t>
  </si>
  <si>
    <t>038</t>
  </si>
  <si>
    <t>FK Žiar n. Hr.</t>
  </si>
  <si>
    <t>039</t>
  </si>
  <si>
    <t>Prameň Kováčová</t>
  </si>
  <si>
    <t>040</t>
  </si>
  <si>
    <t>PS Hliník n. Hr.</t>
  </si>
  <si>
    <t>041</t>
  </si>
  <si>
    <t>042</t>
  </si>
  <si>
    <t>043</t>
  </si>
  <si>
    <t>Javorník Makov</t>
  </si>
  <si>
    <t>044</t>
  </si>
  <si>
    <t xml:space="preserve">V. liga  </t>
  </si>
  <si>
    <t>FK Strečno</t>
  </si>
  <si>
    <t>045</t>
  </si>
  <si>
    <t>V. liga</t>
  </si>
  <si>
    <t>Polom Raková</t>
  </si>
  <si>
    <t>046</t>
  </si>
  <si>
    <t>047</t>
  </si>
  <si>
    <t>S. Bystrica</t>
  </si>
  <si>
    <t>048</t>
  </si>
  <si>
    <t>OFK Kotešová</t>
  </si>
  <si>
    <t>049</t>
  </si>
  <si>
    <t>050</t>
  </si>
  <si>
    <t>051</t>
  </si>
  <si>
    <t>052</t>
  </si>
  <si>
    <t>KINEX Bytča</t>
  </si>
  <si>
    <t>053</t>
  </si>
  <si>
    <t>OŠK Rosina</t>
  </si>
  <si>
    <t>054</t>
  </si>
  <si>
    <t>055</t>
  </si>
  <si>
    <t>ŠK Belá</t>
  </si>
  <si>
    <t>056</t>
  </si>
  <si>
    <t>Podvysoká</t>
  </si>
  <si>
    <t>057</t>
  </si>
  <si>
    <t>OŠK Ludrová</t>
  </si>
  <si>
    <t>058</t>
  </si>
  <si>
    <t>OŠK Likavka</t>
  </si>
  <si>
    <t>059</t>
  </si>
  <si>
    <t>ŠK Tvrdošín</t>
  </si>
  <si>
    <t>060</t>
  </si>
  <si>
    <t>T. Kľačany</t>
  </si>
  <si>
    <t>061</t>
  </si>
  <si>
    <t>062</t>
  </si>
  <si>
    <t>Tatran Klin</t>
  </si>
  <si>
    <t>063</t>
  </si>
  <si>
    <t>064</t>
  </si>
  <si>
    <t>065</t>
  </si>
  <si>
    <t>066</t>
  </si>
  <si>
    <t>T. Štiavnička</t>
  </si>
  <si>
    <t>067</t>
  </si>
  <si>
    <t>068</t>
  </si>
  <si>
    <t>Máj Černová</t>
  </si>
  <si>
    <t>069</t>
  </si>
  <si>
    <t>070</t>
  </si>
  <si>
    <t>071</t>
  </si>
  <si>
    <t>OFK Priechod</t>
  </si>
  <si>
    <t>072</t>
  </si>
  <si>
    <t>OFK S. Ľupča</t>
  </si>
  <si>
    <t>073</t>
  </si>
  <si>
    <t>074</t>
  </si>
  <si>
    <t>MFK Žarnovica</t>
  </si>
  <si>
    <t>075</t>
  </si>
  <si>
    <t>ŠK Sásová</t>
  </si>
  <si>
    <t>076</t>
  </si>
  <si>
    <t>Strojár Krupina</t>
  </si>
  <si>
    <t>077</t>
  </si>
  <si>
    <t>ŠK Badín</t>
  </si>
  <si>
    <t>078</t>
  </si>
  <si>
    <t>ŠK Selce</t>
  </si>
  <si>
    <t>079</t>
  </si>
  <si>
    <t>ŠK Hrochoť</t>
  </si>
  <si>
    <t>080</t>
  </si>
  <si>
    <t>081</t>
  </si>
  <si>
    <t>082</t>
  </si>
  <si>
    <t>083</t>
  </si>
  <si>
    <t>OŠK Lutila</t>
  </si>
  <si>
    <t>084</t>
  </si>
  <si>
    <t>FK Šalková</t>
  </si>
  <si>
    <t>085</t>
  </si>
  <si>
    <t>Iskra Hnúšťa</t>
  </si>
  <si>
    <t>086</t>
  </si>
  <si>
    <t>Š team Vinica</t>
  </si>
  <si>
    <t>087</t>
  </si>
  <si>
    <t>089</t>
  </si>
  <si>
    <t>090</t>
  </si>
  <si>
    <t>Čebovce</t>
  </si>
  <si>
    <t>091</t>
  </si>
  <si>
    <t>092</t>
  </si>
  <si>
    <t>093</t>
  </si>
  <si>
    <t>094</t>
  </si>
  <si>
    <t>095</t>
  </si>
  <si>
    <t>Nenince</t>
  </si>
  <si>
    <t>096</t>
  </si>
  <si>
    <t>097</t>
  </si>
  <si>
    <t>098</t>
  </si>
  <si>
    <t>FK Jesenské</t>
  </si>
  <si>
    <t>099</t>
  </si>
  <si>
    <t>Družs. Ďanová</t>
  </si>
  <si>
    <t>č. účtu 0305642565/0900</t>
  </si>
  <si>
    <t>L. Štiavnica</t>
  </si>
  <si>
    <t>I. LSŽ A a B</t>
  </si>
  <si>
    <t>Krásno n. K</t>
  </si>
  <si>
    <t>MŠK Žilina</t>
  </si>
  <si>
    <t>I. LSD a LMD</t>
  </si>
  <si>
    <t>I LSŽ A aB</t>
  </si>
  <si>
    <t>I LMŽ A a B</t>
  </si>
  <si>
    <t>FOMAT Martin</t>
  </si>
  <si>
    <t>II. LSD a LMD</t>
  </si>
  <si>
    <t>I. liga MŽ a a B</t>
  </si>
  <si>
    <t>Tatran O. Veselé</t>
  </si>
  <si>
    <t>Baník Stráňavy</t>
  </si>
  <si>
    <t>Družst. Belá</t>
  </si>
  <si>
    <t>Fatran D. Tižina</t>
  </si>
  <si>
    <t>FC Slovan Divín</t>
  </si>
  <si>
    <t>Sklotatran Poltár</t>
  </si>
  <si>
    <t>FK Rajec</t>
  </si>
  <si>
    <t>ŠK Radoľa</t>
  </si>
  <si>
    <t>FK Terchová</t>
  </si>
  <si>
    <t>Jednota Bánová</t>
  </si>
  <si>
    <t>Slovan Rudinská</t>
  </si>
  <si>
    <t>Nová Bystrica</t>
  </si>
  <si>
    <t>Kotrčina Lúčka</t>
  </si>
  <si>
    <t>predzápad</t>
  </si>
  <si>
    <t>Dúbrava</t>
  </si>
  <si>
    <t>OŠK Bešeňová</t>
  </si>
  <si>
    <t>Olympia Bobrov</t>
  </si>
  <si>
    <t>Mošovce</t>
  </si>
  <si>
    <t>Vrútky</t>
  </si>
  <si>
    <t>Slovan Trstená</t>
  </si>
  <si>
    <t>LM Palúdzka</t>
  </si>
  <si>
    <t>Sokol Repište</t>
  </si>
  <si>
    <t>Pliešovce</t>
  </si>
  <si>
    <t>Medzibrod</t>
  </si>
  <si>
    <t>Hodruša-Hámre</t>
  </si>
  <si>
    <t>MFK Detva</t>
  </si>
  <si>
    <t>D. Strehová</t>
  </si>
  <si>
    <t>088</t>
  </si>
  <si>
    <t>Družs. Tachty</t>
  </si>
  <si>
    <t>Tomášovce</t>
  </si>
  <si>
    <t>Veľký Blh</t>
  </si>
  <si>
    <t>Hrnčiarská Ves</t>
  </si>
  <si>
    <t>Príbelce</t>
  </si>
  <si>
    <t>Lesenice</t>
  </si>
  <si>
    <t>FKM Tornaľa</t>
  </si>
  <si>
    <t>FC 98 Hajnačka</t>
  </si>
  <si>
    <t>Sklabiná</t>
  </si>
  <si>
    <t>3. splátka do 30. 3. 2012</t>
  </si>
  <si>
    <t>4. splátka do 18. 5. 2012</t>
  </si>
  <si>
    <t>jarná časť 2011/2012</t>
  </si>
  <si>
    <t>MR</t>
  </si>
  <si>
    <t>Jesen.len SŽ</t>
  </si>
  <si>
    <t>xxx</t>
  </si>
  <si>
    <t>jarná časť  2011/2012</t>
  </si>
  <si>
    <t>jarná časť   2011/2012</t>
  </si>
  <si>
    <t>len SŽ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</si>
</sst>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[$€-1]"/>
  </numFmts>
  <fonts count="29">
    <font>
      <sz val="10"/>
      <name val="Arial"/>
      <family val="2"/>
    </font>
    <font>
      <i/>
      <sz val="20"/>
      <name val="Arial"/>
      <family val="2"/>
    </font>
    <font>
      <i/>
      <sz val="12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2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b/>
      <i/>
      <sz val="14"/>
      <name val="Arial"/>
      <family val="2"/>
    </font>
    <font>
      <b/>
      <i/>
      <sz val="13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</fills>
  <borders count="6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/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/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4" fillId="4" borderId="0" applyNumberFormat="0" applyBorder="0" applyAlignment="0" applyProtection="0"/>
    <xf numFmtId="0" fontId="21" fillId="16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6" fillId="17" borderId="0" applyNumberFormat="0" applyBorder="0" applyAlignment="0" applyProtection="0"/>
    <xf numFmtId="9" fontId="0" fillId="0" borderId="0" applyFill="0" applyBorder="0" applyAlignment="0" applyProtection="0"/>
    <xf numFmtId="0" fontId="0" fillId="18" borderId="5" applyNumberFormat="0" applyFont="0" applyAlignment="0" applyProtection="0"/>
    <xf numFmtId="0" fontId="20" fillId="0" borderId="6" applyNumberFormat="0" applyFill="0" applyAlignment="0" applyProtection="0"/>
    <xf numFmtId="0" fontId="24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7" borderId="8" applyNumberFormat="0" applyAlignment="0" applyProtection="0"/>
    <xf numFmtId="0" fontId="19" fillId="19" borderId="8" applyNumberFormat="0" applyAlignment="0" applyProtection="0"/>
    <xf numFmtId="0" fontId="18" fillId="19" borderId="9" applyNumberFormat="0" applyAlignment="0" applyProtection="0"/>
    <xf numFmtId="0" fontId="23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3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center" vertical="center"/>
    </xf>
    <xf numFmtId="172" fontId="8" fillId="0" borderId="12" xfId="0" applyNumberFormat="1" applyFont="1" applyBorder="1" applyAlignment="1">
      <alignment horizontal="center" vertical="center"/>
    </xf>
    <xf numFmtId="172" fontId="8" fillId="0" borderId="13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172" fontId="8" fillId="0" borderId="14" xfId="0" applyNumberFormat="1" applyFont="1" applyBorder="1" applyAlignment="1">
      <alignment horizontal="center" vertical="center"/>
    </xf>
    <xf numFmtId="172" fontId="8" fillId="0" borderId="15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172" fontId="7" fillId="0" borderId="16" xfId="0" applyNumberFormat="1" applyFont="1" applyBorder="1" applyAlignment="1">
      <alignment horizontal="center" vertical="center"/>
    </xf>
    <xf numFmtId="172" fontId="7" fillId="0" borderId="17" xfId="0" applyNumberFormat="1" applyFont="1" applyBorder="1" applyAlignment="1">
      <alignment horizontal="center" vertical="center"/>
    </xf>
    <xf numFmtId="172" fontId="7" fillId="0" borderId="18" xfId="0" applyNumberFormat="1" applyFont="1" applyBorder="1" applyAlignment="1">
      <alignment horizontal="center" vertical="center"/>
    </xf>
    <xf numFmtId="172" fontId="7" fillId="0" borderId="12" xfId="0" applyNumberFormat="1" applyFont="1" applyBorder="1" applyAlignment="1">
      <alignment horizontal="center" vertical="center"/>
    </xf>
    <xf numFmtId="172" fontId="7" fillId="24" borderId="12" xfId="0" applyNumberFormat="1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172" fontId="7" fillId="0" borderId="1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172" fontId="7" fillId="0" borderId="12" xfId="0" applyNumberFormat="1" applyFont="1" applyFill="1" applyBorder="1" applyAlignment="1">
      <alignment horizontal="center" vertical="center"/>
    </xf>
    <xf numFmtId="172" fontId="8" fillId="0" borderId="21" xfId="0" applyNumberFormat="1" applyFont="1" applyBorder="1" applyAlignment="1">
      <alignment horizontal="center" vertical="center"/>
    </xf>
    <xf numFmtId="172" fontId="8" fillId="0" borderId="22" xfId="0" applyNumberFormat="1" applyFont="1" applyBorder="1" applyAlignment="1">
      <alignment horizontal="center" vertical="center"/>
    </xf>
    <xf numFmtId="172" fontId="8" fillId="0" borderId="23" xfId="0" applyNumberFormat="1" applyFont="1" applyBorder="1" applyAlignment="1">
      <alignment horizontal="center" vertical="center"/>
    </xf>
    <xf numFmtId="172" fontId="8" fillId="0" borderId="24" xfId="0" applyNumberFormat="1" applyFont="1" applyBorder="1" applyAlignment="1">
      <alignment horizontal="center" vertical="center"/>
    </xf>
    <xf numFmtId="172" fontId="8" fillId="0" borderId="25" xfId="0" applyNumberFormat="1" applyFont="1" applyBorder="1" applyAlignment="1">
      <alignment horizontal="center" vertical="center"/>
    </xf>
    <xf numFmtId="172" fontId="8" fillId="0" borderId="26" xfId="0" applyNumberFormat="1" applyFont="1" applyBorder="1" applyAlignment="1">
      <alignment horizontal="center" vertical="center"/>
    </xf>
    <xf numFmtId="172" fontId="8" fillId="0" borderId="20" xfId="0" applyNumberFormat="1" applyFont="1" applyBorder="1" applyAlignment="1">
      <alignment horizontal="center" vertical="center"/>
    </xf>
    <xf numFmtId="172" fontId="8" fillId="0" borderId="27" xfId="0" applyNumberFormat="1" applyFont="1" applyBorder="1" applyAlignment="1">
      <alignment horizontal="center" vertical="center"/>
    </xf>
    <xf numFmtId="172" fontId="8" fillId="0" borderId="28" xfId="0" applyNumberFormat="1" applyFont="1" applyBorder="1" applyAlignment="1">
      <alignment horizontal="center" vertical="center"/>
    </xf>
    <xf numFmtId="172" fontId="8" fillId="0" borderId="29" xfId="0" applyNumberFormat="1" applyFont="1" applyBorder="1" applyAlignment="1">
      <alignment horizontal="center" vertical="center"/>
    </xf>
    <xf numFmtId="172" fontId="8" fillId="0" borderId="30" xfId="0" applyNumberFormat="1" applyFont="1" applyBorder="1" applyAlignment="1">
      <alignment horizontal="center" vertical="center"/>
    </xf>
    <xf numFmtId="172" fontId="7" fillId="0" borderId="31" xfId="0" applyNumberFormat="1" applyFont="1" applyBorder="1" applyAlignment="1">
      <alignment horizontal="center" vertical="center"/>
    </xf>
    <xf numFmtId="0" fontId="3" fillId="0" borderId="32" xfId="0" applyFont="1" applyBorder="1" applyAlignment="1">
      <alignment horizontal="left" vertical="center"/>
    </xf>
    <xf numFmtId="0" fontId="6" fillId="0" borderId="33" xfId="0" applyFont="1" applyBorder="1" applyAlignment="1">
      <alignment horizontal="left" vertical="center" wrapText="1"/>
    </xf>
    <xf numFmtId="172" fontId="8" fillId="0" borderId="34" xfId="0" applyNumberFormat="1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172" fontId="8" fillId="0" borderId="38" xfId="0" applyNumberFormat="1" applyFont="1" applyBorder="1" applyAlignment="1">
      <alignment horizontal="center" vertical="center"/>
    </xf>
    <xf numFmtId="172" fontId="8" fillId="0" borderId="39" xfId="0" applyNumberFormat="1" applyFont="1" applyBorder="1" applyAlignment="1">
      <alignment horizontal="center" vertical="center"/>
    </xf>
    <xf numFmtId="172" fontId="8" fillId="0" borderId="40" xfId="0" applyNumberFormat="1" applyFont="1" applyBorder="1" applyAlignment="1">
      <alignment horizontal="center" vertical="center"/>
    </xf>
    <xf numFmtId="172" fontId="8" fillId="0" borderId="41" xfId="0" applyNumberFormat="1" applyFont="1" applyBorder="1" applyAlignment="1">
      <alignment horizontal="center" vertical="center"/>
    </xf>
    <xf numFmtId="172" fontId="8" fillId="0" borderId="42" xfId="0" applyNumberFormat="1" applyFont="1" applyBorder="1" applyAlignment="1">
      <alignment horizontal="center" vertical="center"/>
    </xf>
    <xf numFmtId="172" fontId="8" fillId="0" borderId="43" xfId="0" applyNumberFormat="1" applyFont="1" applyBorder="1" applyAlignment="1">
      <alignment horizontal="center" vertical="center"/>
    </xf>
    <xf numFmtId="49" fontId="4" fillId="25" borderId="44" xfId="0" applyNumberFormat="1" applyFont="1" applyFill="1" applyBorder="1" applyAlignment="1">
      <alignment horizontal="center" vertical="center"/>
    </xf>
    <xf numFmtId="172" fontId="7" fillId="26" borderId="13" xfId="0" applyNumberFormat="1" applyFont="1" applyFill="1" applyBorder="1" applyAlignment="1">
      <alignment horizontal="center" vertical="center"/>
    </xf>
    <xf numFmtId="0" fontId="27" fillId="0" borderId="45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28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left" vertical="center"/>
    </xf>
    <xf numFmtId="0" fontId="6" fillId="0" borderId="47" xfId="0" applyFont="1" applyBorder="1" applyAlignment="1">
      <alignment horizontal="left" vertical="center" wrapText="1"/>
    </xf>
    <xf numFmtId="172" fontId="7" fillId="0" borderId="48" xfId="0" applyNumberFormat="1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172" fontId="8" fillId="0" borderId="48" xfId="0" applyNumberFormat="1" applyFont="1" applyBorder="1" applyAlignment="1">
      <alignment horizontal="center" vertical="center"/>
    </xf>
    <xf numFmtId="172" fontId="8" fillId="0" borderId="51" xfId="0" applyNumberFormat="1" applyFont="1" applyBorder="1" applyAlignment="1">
      <alignment horizontal="center" vertical="center"/>
    </xf>
    <xf numFmtId="172" fontId="7" fillId="0" borderId="49" xfId="0" applyNumberFormat="1" applyFont="1" applyBorder="1" applyAlignment="1">
      <alignment horizontal="center" vertical="center"/>
    </xf>
    <xf numFmtId="172" fontId="8" fillId="0" borderId="49" xfId="0" applyNumberFormat="1" applyFont="1" applyBorder="1" applyAlignment="1">
      <alignment horizontal="center" vertical="center"/>
    </xf>
    <xf numFmtId="172" fontId="7" fillId="0" borderId="50" xfId="0" applyNumberFormat="1" applyFont="1" applyBorder="1" applyAlignment="1">
      <alignment horizontal="center" vertical="center"/>
    </xf>
    <xf numFmtId="172" fontId="7" fillId="26" borderId="51" xfId="0" applyNumberFormat="1" applyFont="1" applyFill="1" applyBorder="1" applyAlignment="1">
      <alignment horizontal="center" vertical="center"/>
    </xf>
    <xf numFmtId="172" fontId="7" fillId="26" borderId="52" xfId="0" applyNumberFormat="1" applyFont="1" applyFill="1" applyBorder="1" applyAlignment="1">
      <alignment horizontal="center" vertical="center"/>
    </xf>
    <xf numFmtId="0" fontId="27" fillId="0" borderId="48" xfId="0" applyFont="1" applyBorder="1" applyAlignment="1">
      <alignment horizontal="center" vertical="center"/>
    </xf>
    <xf numFmtId="0" fontId="27" fillId="0" borderId="53" xfId="0" applyFont="1" applyBorder="1" applyAlignment="1">
      <alignment horizontal="center" vertical="center"/>
    </xf>
    <xf numFmtId="49" fontId="4" fillId="25" borderId="49" xfId="0" applyNumberFormat="1" applyFont="1" applyFill="1" applyBorder="1" applyAlignment="1">
      <alignment horizontal="center" vertical="center"/>
    </xf>
    <xf numFmtId="0" fontId="27" fillId="0" borderId="45" xfId="0" applyFont="1" applyFill="1" applyBorder="1" applyAlignment="1">
      <alignment horizontal="center" vertical="center"/>
    </xf>
    <xf numFmtId="49" fontId="4" fillId="21" borderId="44" xfId="0" applyNumberFormat="1" applyFont="1" applyFill="1" applyBorder="1" applyAlignment="1">
      <alignment horizontal="center" vertical="center"/>
    </xf>
    <xf numFmtId="0" fontId="7" fillId="0" borderId="19" xfId="0" applyFont="1" applyBorder="1" applyAlignment="1">
      <alignment horizontal="left" vertical="center"/>
    </xf>
    <xf numFmtId="0" fontId="5" fillId="0" borderId="54" xfId="0" applyFont="1" applyBorder="1" applyAlignment="1">
      <alignment horizontal="center" vertical="center" wrapText="1"/>
    </xf>
    <xf numFmtId="0" fontId="5" fillId="24" borderId="54" xfId="0" applyFont="1" applyFill="1" applyBorder="1" applyAlignment="1">
      <alignment horizontal="center" vertical="center" wrapText="1"/>
    </xf>
    <xf numFmtId="0" fontId="5" fillId="26" borderId="55" xfId="0" applyFont="1" applyFill="1" applyBorder="1" applyAlignment="1">
      <alignment horizontal="center" vertical="center" wrapText="1"/>
    </xf>
    <xf numFmtId="0" fontId="5" fillId="25" borderId="56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7" fillId="0" borderId="18" xfId="0" applyFont="1" applyBorder="1" applyAlignment="1">
      <alignment horizontal="left" vertical="center"/>
    </xf>
    <xf numFmtId="0" fontId="7" fillId="0" borderId="57" xfId="0" applyFont="1" applyBorder="1" applyAlignment="1">
      <alignment horizontal="left" vertical="center"/>
    </xf>
    <xf numFmtId="0" fontId="5" fillId="0" borderId="5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5" fillId="25" borderId="56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26" borderId="51" xfId="0" applyFont="1" applyFill="1" applyBorder="1" applyAlignment="1">
      <alignment horizontal="center" vertical="center" wrapText="1"/>
    </xf>
    <xf numFmtId="0" fontId="5" fillId="26" borderId="50" xfId="0" applyFont="1" applyFill="1" applyBorder="1" applyAlignment="1">
      <alignment horizontal="center" vertical="center" wrapText="1"/>
    </xf>
    <xf numFmtId="0" fontId="5" fillId="24" borderId="48" xfId="0" applyFont="1" applyFill="1" applyBorder="1" applyAlignment="1">
      <alignment horizontal="center" vertical="center" wrapText="1"/>
    </xf>
    <xf numFmtId="0" fontId="5" fillId="24" borderId="49" xfId="0" applyFont="1" applyFill="1" applyBorder="1" applyAlignment="1">
      <alignment horizontal="center" vertical="center" wrapText="1"/>
    </xf>
    <xf numFmtId="0" fontId="7" fillId="0" borderId="59" xfId="0" applyFont="1" applyBorder="1" applyAlignment="1">
      <alignment horizontal="left" vertical="center"/>
    </xf>
    <xf numFmtId="0" fontId="7" fillId="0" borderId="60" xfId="0" applyFont="1" applyBorder="1" applyAlignment="1">
      <alignment horizontal="left" vertical="center"/>
    </xf>
    <xf numFmtId="0" fontId="7" fillId="0" borderId="61" xfId="0" applyFont="1" applyBorder="1" applyAlignment="1">
      <alignment horizontal="left" vertical="center"/>
    </xf>
    <xf numFmtId="0" fontId="5" fillId="25" borderId="62" xfId="0" applyFont="1" applyFill="1" applyBorder="1" applyAlignment="1">
      <alignment horizontal="left" vertical="center" wrapText="1"/>
    </xf>
    <xf numFmtId="0" fontId="5" fillId="25" borderId="63" xfId="0" applyFont="1" applyFill="1" applyBorder="1" applyAlignment="1">
      <alignment horizontal="left" vertical="center" wrapText="1"/>
    </xf>
    <xf numFmtId="0" fontId="5" fillId="25" borderId="64" xfId="0" applyFont="1" applyFill="1" applyBorder="1" applyAlignment="1">
      <alignment horizontal="left" vertical="center" wrapText="1"/>
    </xf>
    <xf numFmtId="0" fontId="5" fillId="0" borderId="65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 wrapText="1"/>
    </xf>
    <xf numFmtId="0" fontId="5" fillId="0" borderId="67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left" vertical="center"/>
    </xf>
    <xf numFmtId="0" fontId="7" fillId="0" borderId="48" xfId="0" applyFont="1" applyBorder="1" applyAlignment="1">
      <alignment horizontal="left" vertical="center"/>
    </xf>
    <xf numFmtId="0" fontId="7" fillId="0" borderId="47" xfId="0" applyFont="1" applyBorder="1" applyAlignment="1">
      <alignment horizontal="left" vertical="center"/>
    </xf>
    <xf numFmtId="0" fontId="7" fillId="0" borderId="49" xfId="0" applyFont="1" applyBorder="1" applyAlignment="1">
      <alignment horizontal="left" vertical="center"/>
    </xf>
    <xf numFmtId="0" fontId="5" fillId="25" borderId="46" xfId="0" applyFont="1" applyFill="1" applyBorder="1" applyAlignment="1">
      <alignment horizontal="left" vertical="center" wrapText="1"/>
    </xf>
    <xf numFmtId="0" fontId="5" fillId="25" borderId="48" xfId="0" applyFont="1" applyFill="1" applyBorder="1" applyAlignment="1">
      <alignment horizontal="left" vertical="center" wrapText="1"/>
    </xf>
    <xf numFmtId="0" fontId="5" fillId="25" borderId="47" xfId="0" applyFont="1" applyFill="1" applyBorder="1" applyAlignment="1">
      <alignment horizontal="left" vertical="center" wrapText="1"/>
    </xf>
    <xf numFmtId="0" fontId="5" fillId="25" borderId="49" xfId="0" applyFont="1" applyFill="1" applyBorder="1" applyAlignment="1">
      <alignment horizontal="left" vertical="center" wrapText="1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27" borderId="56" xfId="0" applyFont="1" applyFill="1" applyBorder="1" applyAlignment="1">
      <alignment horizontal="left" vertical="center" wrapText="1"/>
    </xf>
    <xf numFmtId="0" fontId="5" fillId="21" borderId="56" xfId="0" applyFont="1" applyFill="1" applyBorder="1" applyAlignment="1">
      <alignment horizontal="left" vertical="center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7"/>
  <sheetViews>
    <sheetView showGridLines="0" tabSelected="1" zoomScale="75" zoomScaleNormal="75" zoomScalePageLayoutView="0" workbookViewId="0" topLeftCell="A1">
      <selection activeCell="I11" sqref="I11"/>
    </sheetView>
  </sheetViews>
  <sheetFormatPr defaultColWidth="9.140625" defaultRowHeight="12.75"/>
  <cols>
    <col min="1" max="1" width="10.7109375" style="0" customWidth="1"/>
    <col min="2" max="2" width="20.7109375" style="0" customWidth="1"/>
    <col min="3" max="4" width="10.7109375" style="0" customWidth="1"/>
    <col min="5" max="5" width="12.7109375" style="0" customWidth="1"/>
    <col min="6" max="7" width="10.7109375" style="0" customWidth="1"/>
    <col min="8" max="9" width="11.7109375" style="0" customWidth="1"/>
  </cols>
  <sheetData>
    <row r="1" spans="1:9" ht="25.5">
      <c r="A1" s="80" t="s">
        <v>0</v>
      </c>
      <c r="B1" s="80"/>
      <c r="C1" s="80"/>
      <c r="D1" s="80"/>
      <c r="E1" s="80"/>
      <c r="F1" s="80"/>
      <c r="G1" s="80"/>
      <c r="H1" s="80"/>
      <c r="I1" s="80"/>
    </row>
    <row r="2" spans="1:9" ht="15">
      <c r="A2" s="81" t="s">
        <v>235</v>
      </c>
      <c r="B2" s="81"/>
      <c r="C2" s="81"/>
      <c r="D2" s="81"/>
      <c r="E2" s="81"/>
      <c r="F2" s="81"/>
      <c r="G2" s="81"/>
      <c r="H2" s="81"/>
      <c r="I2" s="81"/>
    </row>
    <row r="3" spans="1:9" ht="15">
      <c r="A3" s="20"/>
      <c r="B3" s="20"/>
      <c r="C3" s="20"/>
      <c r="D3" s="20"/>
      <c r="E3" s="20"/>
      <c r="F3" s="20"/>
      <c r="G3" s="20"/>
      <c r="H3" s="20"/>
      <c r="I3" s="20"/>
    </row>
    <row r="4" spans="1:9" ht="19.5" customHeight="1">
      <c r="A4" s="82" t="s">
        <v>185</v>
      </c>
      <c r="B4" s="82"/>
      <c r="C4" s="82"/>
      <c r="D4" s="82"/>
      <c r="E4" s="82"/>
      <c r="F4" s="82"/>
      <c r="G4" s="82"/>
      <c r="H4" s="82"/>
      <c r="I4" s="82"/>
    </row>
    <row r="6" spans="1:9" ht="27" customHeight="1">
      <c r="A6" s="1" t="s">
        <v>1</v>
      </c>
      <c r="B6" s="49" t="s">
        <v>184</v>
      </c>
      <c r="C6" s="79" t="s">
        <v>3</v>
      </c>
      <c r="D6" s="71" t="s">
        <v>4</v>
      </c>
      <c r="E6" s="71" t="s">
        <v>5</v>
      </c>
      <c r="F6" s="71" t="s">
        <v>6</v>
      </c>
      <c r="G6" s="71" t="s">
        <v>7</v>
      </c>
      <c r="H6" s="72" t="s">
        <v>233</v>
      </c>
      <c r="I6" s="73" t="s">
        <v>234</v>
      </c>
    </row>
    <row r="7" spans="1:9" ht="27" customHeight="1">
      <c r="A7" s="2" t="s">
        <v>8</v>
      </c>
      <c r="B7" s="47" t="s">
        <v>9</v>
      </c>
      <c r="C7" s="79"/>
      <c r="D7" s="71"/>
      <c r="E7" s="71"/>
      <c r="F7" s="71"/>
      <c r="G7" s="71"/>
      <c r="H7" s="72"/>
      <c r="I7" s="73"/>
    </row>
    <row r="8" spans="1:9" ht="27" customHeight="1">
      <c r="A8" s="77" t="s">
        <v>236</v>
      </c>
      <c r="B8" s="77"/>
      <c r="C8" s="3">
        <v>7</v>
      </c>
      <c r="D8" s="4">
        <v>280</v>
      </c>
      <c r="E8" s="4"/>
      <c r="F8" s="4">
        <v>1960</v>
      </c>
      <c r="G8" s="4">
        <v>20</v>
      </c>
      <c r="H8" s="4">
        <v>990</v>
      </c>
      <c r="I8" s="5">
        <v>990</v>
      </c>
    </row>
    <row r="9" spans="1:9" ht="27" customHeight="1" thickBot="1">
      <c r="A9" s="70"/>
      <c r="B9" s="70"/>
      <c r="C9" s="9"/>
      <c r="D9" s="10"/>
      <c r="E9" s="10"/>
      <c r="F9" s="10"/>
      <c r="G9" s="10"/>
      <c r="H9" s="10"/>
      <c r="I9" s="11"/>
    </row>
    <row r="10" spans="1:9" ht="27" customHeight="1" thickBot="1">
      <c r="A10" s="74" t="s">
        <v>13</v>
      </c>
      <c r="B10" s="74"/>
      <c r="C10" s="74"/>
      <c r="D10" s="75" t="s">
        <v>14</v>
      </c>
      <c r="E10" s="75"/>
      <c r="F10" s="12">
        <f>SUM(F8:F9)</f>
        <v>1960</v>
      </c>
      <c r="G10" s="13">
        <f>SUM(G8:G9)</f>
        <v>20</v>
      </c>
      <c r="H10" s="14">
        <f>SUM(H8:H9)</f>
        <v>990</v>
      </c>
      <c r="I10" s="48">
        <f>SUM(I8:I9)</f>
        <v>990</v>
      </c>
    </row>
    <row r="11" spans="1:9" ht="27" customHeight="1" thickBot="1">
      <c r="A11" s="74"/>
      <c r="B11" s="74"/>
      <c r="C11" s="74"/>
      <c r="D11" s="76" t="s">
        <v>15</v>
      </c>
      <c r="E11" s="76"/>
      <c r="F11" s="15"/>
      <c r="G11" s="9" t="s">
        <v>238</v>
      </c>
      <c r="H11" s="9"/>
      <c r="I11" s="16"/>
    </row>
    <row r="13" ht="13.5" thickBot="1"/>
    <row r="14" spans="1:9" ht="27" customHeight="1" thickBot="1">
      <c r="A14" s="1" t="s">
        <v>1</v>
      </c>
      <c r="B14" s="49" t="s">
        <v>40</v>
      </c>
      <c r="C14" s="79" t="s">
        <v>3</v>
      </c>
      <c r="D14" s="71" t="s">
        <v>4</v>
      </c>
      <c r="E14" s="71" t="s">
        <v>5</v>
      </c>
      <c r="F14" s="71" t="s">
        <v>6</v>
      </c>
      <c r="G14" s="71" t="s">
        <v>7</v>
      </c>
      <c r="H14" s="72" t="s">
        <v>233</v>
      </c>
      <c r="I14" s="73" t="s">
        <v>234</v>
      </c>
    </row>
    <row r="15" spans="1:9" ht="27" customHeight="1" thickBot="1">
      <c r="A15" s="2" t="s">
        <v>8</v>
      </c>
      <c r="B15" s="47" t="s">
        <v>17</v>
      </c>
      <c r="C15" s="79"/>
      <c r="D15" s="71"/>
      <c r="E15" s="71"/>
      <c r="F15" s="71"/>
      <c r="G15" s="71"/>
      <c r="H15" s="72"/>
      <c r="I15" s="73"/>
    </row>
    <row r="16" spans="1:9" ht="27" customHeight="1">
      <c r="A16" s="77" t="s">
        <v>236</v>
      </c>
      <c r="B16" s="77"/>
      <c r="C16" s="17">
        <v>7</v>
      </c>
      <c r="D16" s="4">
        <v>280</v>
      </c>
      <c r="E16" s="4"/>
      <c r="F16" s="4">
        <v>1960</v>
      </c>
      <c r="G16" s="4">
        <v>20</v>
      </c>
      <c r="H16" s="4">
        <v>990</v>
      </c>
      <c r="I16" s="5">
        <v>990</v>
      </c>
    </row>
    <row r="17" spans="1:9" ht="27" customHeight="1">
      <c r="A17" s="78" t="s">
        <v>18</v>
      </c>
      <c r="B17" s="78"/>
      <c r="C17" s="18">
        <v>6</v>
      </c>
      <c r="D17" s="7">
        <v>35</v>
      </c>
      <c r="E17" s="7"/>
      <c r="F17" s="7">
        <v>210</v>
      </c>
      <c r="G17" s="7">
        <v>16</v>
      </c>
      <c r="H17" s="7">
        <v>113</v>
      </c>
      <c r="I17" s="8">
        <v>113</v>
      </c>
    </row>
    <row r="18" spans="1:9" ht="27" customHeight="1">
      <c r="A18" s="78"/>
      <c r="B18" s="78"/>
      <c r="C18" s="18"/>
      <c r="D18" s="7"/>
      <c r="E18" s="7"/>
      <c r="F18" s="7"/>
      <c r="G18" s="7"/>
      <c r="H18" s="7"/>
      <c r="I18" s="8"/>
    </row>
    <row r="19" spans="1:9" ht="27" customHeight="1">
      <c r="A19" s="70"/>
      <c r="B19" s="70"/>
      <c r="C19" s="9"/>
      <c r="D19" s="10"/>
      <c r="E19" s="10"/>
      <c r="F19" s="10"/>
      <c r="G19" s="10"/>
      <c r="H19" s="10"/>
      <c r="I19" s="11"/>
    </row>
    <row r="20" spans="1:9" ht="27" customHeight="1">
      <c r="A20" s="74" t="s">
        <v>13</v>
      </c>
      <c r="B20" s="74"/>
      <c r="C20" s="74"/>
      <c r="D20" s="75" t="s">
        <v>14</v>
      </c>
      <c r="E20" s="75"/>
      <c r="F20" s="12">
        <v>2170</v>
      </c>
      <c r="G20" s="13">
        <f>SUM(G16:G19)</f>
        <v>36</v>
      </c>
      <c r="H20" s="14">
        <f>SUM(H16:H19)</f>
        <v>1103</v>
      </c>
      <c r="I20" s="48">
        <f>SUM(I16:I19)</f>
        <v>1103</v>
      </c>
    </row>
    <row r="21" spans="1:9" ht="27" customHeight="1">
      <c r="A21" s="74"/>
      <c r="B21" s="74"/>
      <c r="C21" s="74"/>
      <c r="D21" s="76" t="s">
        <v>15</v>
      </c>
      <c r="E21" s="76"/>
      <c r="F21" s="15"/>
      <c r="G21" s="9" t="s">
        <v>238</v>
      </c>
      <c r="H21" s="9"/>
      <c r="I21" s="16"/>
    </row>
    <row r="23" ht="13.5" thickBot="1"/>
    <row r="24" spans="1:9" ht="27" customHeight="1" thickBot="1">
      <c r="A24" s="1" t="s">
        <v>1</v>
      </c>
      <c r="B24" s="49" t="s">
        <v>186</v>
      </c>
      <c r="C24" s="79" t="s">
        <v>3</v>
      </c>
      <c r="D24" s="71" t="s">
        <v>4</v>
      </c>
      <c r="E24" s="71" t="s">
        <v>5</v>
      </c>
      <c r="F24" s="71" t="s">
        <v>6</v>
      </c>
      <c r="G24" s="71" t="s">
        <v>7</v>
      </c>
      <c r="H24" s="72" t="s">
        <v>233</v>
      </c>
      <c r="I24" s="73" t="s">
        <v>234</v>
      </c>
    </row>
    <row r="25" spans="1:9" ht="27" customHeight="1" thickBot="1">
      <c r="A25" s="2" t="s">
        <v>8</v>
      </c>
      <c r="B25" s="47" t="s">
        <v>22</v>
      </c>
      <c r="C25" s="79"/>
      <c r="D25" s="71"/>
      <c r="E25" s="71"/>
      <c r="F25" s="71"/>
      <c r="G25" s="71"/>
      <c r="H25" s="72"/>
      <c r="I25" s="73"/>
    </row>
    <row r="26" spans="1:9" ht="27" customHeight="1">
      <c r="A26" s="77" t="s">
        <v>236</v>
      </c>
      <c r="B26" s="77"/>
      <c r="C26" s="17">
        <v>7</v>
      </c>
      <c r="D26" s="4">
        <v>280</v>
      </c>
      <c r="E26" s="4"/>
      <c r="F26" s="4">
        <v>1960</v>
      </c>
      <c r="G26" s="4">
        <v>20</v>
      </c>
      <c r="H26" s="4">
        <v>990</v>
      </c>
      <c r="I26" s="5">
        <v>990</v>
      </c>
    </row>
    <row r="27" spans="1:9" ht="27" customHeight="1" thickBot="1">
      <c r="A27" s="70"/>
      <c r="B27" s="70"/>
      <c r="C27" s="9"/>
      <c r="D27" s="10"/>
      <c r="E27" s="10"/>
      <c r="F27" s="10"/>
      <c r="G27" s="10"/>
      <c r="H27" s="10"/>
      <c r="I27" s="11"/>
    </row>
    <row r="28" spans="1:9" ht="27" customHeight="1">
      <c r="A28" s="74" t="s">
        <v>13</v>
      </c>
      <c r="B28" s="74"/>
      <c r="C28" s="74"/>
      <c r="D28" s="75" t="s">
        <v>14</v>
      </c>
      <c r="E28" s="75"/>
      <c r="F28" s="12">
        <f>SUM(F26:F27)</f>
        <v>1960</v>
      </c>
      <c r="G28" s="13">
        <f>SUM(G26:G27)</f>
        <v>20</v>
      </c>
      <c r="H28" s="14">
        <f>SUM(H26:H27)</f>
        <v>990</v>
      </c>
      <c r="I28" s="48">
        <f>SUM(I26:I27)</f>
        <v>990</v>
      </c>
    </row>
    <row r="29" spans="1:9" ht="27" customHeight="1">
      <c r="A29" s="74"/>
      <c r="B29" s="74"/>
      <c r="C29" s="74"/>
      <c r="D29" s="76" t="s">
        <v>15</v>
      </c>
      <c r="E29" s="76"/>
      <c r="F29" s="15"/>
      <c r="G29" s="9" t="s">
        <v>238</v>
      </c>
      <c r="H29" s="9"/>
      <c r="I29" s="16"/>
    </row>
    <row r="30" ht="27" customHeight="1" thickBot="1"/>
    <row r="31" spans="1:9" ht="27" customHeight="1" thickBot="1">
      <c r="A31" s="1" t="s">
        <v>1</v>
      </c>
      <c r="B31" s="49" t="s">
        <v>2</v>
      </c>
      <c r="C31" s="79" t="s">
        <v>3</v>
      </c>
      <c r="D31" s="71" t="s">
        <v>4</v>
      </c>
      <c r="E31" s="71" t="s">
        <v>5</v>
      </c>
      <c r="F31" s="71" t="s">
        <v>6</v>
      </c>
      <c r="G31" s="71" t="s">
        <v>7</v>
      </c>
      <c r="H31" s="72" t="s">
        <v>233</v>
      </c>
      <c r="I31" s="73" t="s">
        <v>234</v>
      </c>
    </row>
    <row r="32" spans="1:9" ht="27" customHeight="1" thickBot="1">
      <c r="A32" s="2" t="s">
        <v>8</v>
      </c>
      <c r="B32" s="47" t="s">
        <v>25</v>
      </c>
      <c r="C32" s="79"/>
      <c r="D32" s="71"/>
      <c r="E32" s="71"/>
      <c r="F32" s="71"/>
      <c r="G32" s="71"/>
      <c r="H32" s="72"/>
      <c r="I32" s="73"/>
    </row>
    <row r="33" spans="1:9" ht="27" customHeight="1">
      <c r="A33" s="77" t="s">
        <v>236</v>
      </c>
      <c r="B33" s="77"/>
      <c r="C33" s="17">
        <v>7</v>
      </c>
      <c r="D33" s="4">
        <v>280</v>
      </c>
      <c r="E33" s="4"/>
      <c r="F33" s="4">
        <v>1960</v>
      </c>
      <c r="G33" s="4">
        <v>20</v>
      </c>
      <c r="H33" s="4">
        <v>990</v>
      </c>
      <c r="I33" s="5">
        <v>990</v>
      </c>
    </row>
    <row r="34" spans="1:9" ht="27" customHeight="1">
      <c r="A34" s="78" t="s">
        <v>10</v>
      </c>
      <c r="B34" s="78"/>
      <c r="C34" s="18">
        <v>8</v>
      </c>
      <c r="D34" s="7">
        <v>127</v>
      </c>
      <c r="E34" s="7"/>
      <c r="F34" s="7">
        <v>1016</v>
      </c>
      <c r="G34" s="7">
        <v>20</v>
      </c>
      <c r="H34" s="7">
        <v>518</v>
      </c>
      <c r="I34" s="8">
        <v>518</v>
      </c>
    </row>
    <row r="35" spans="1:9" ht="27" customHeight="1">
      <c r="A35" s="78" t="s">
        <v>187</v>
      </c>
      <c r="B35" s="78"/>
      <c r="C35" s="21">
        <v>6</v>
      </c>
      <c r="D35" s="7">
        <v>91</v>
      </c>
      <c r="E35" s="7"/>
      <c r="F35" s="7">
        <v>546</v>
      </c>
      <c r="G35" s="7">
        <v>10</v>
      </c>
      <c r="H35" s="7">
        <v>278</v>
      </c>
      <c r="I35" s="8">
        <v>278</v>
      </c>
    </row>
    <row r="36" spans="1:9" ht="27" customHeight="1" thickBot="1">
      <c r="A36" s="70" t="s">
        <v>12</v>
      </c>
      <c r="B36" s="70"/>
      <c r="C36" s="9">
        <v>7</v>
      </c>
      <c r="D36" s="7">
        <v>23</v>
      </c>
      <c r="E36" s="7"/>
      <c r="F36" s="7">
        <v>161</v>
      </c>
      <c r="G36" s="7">
        <v>10</v>
      </c>
      <c r="H36" s="7">
        <v>85</v>
      </c>
      <c r="I36" s="8">
        <v>86</v>
      </c>
    </row>
    <row r="37" spans="1:9" ht="27" customHeight="1">
      <c r="A37" s="74" t="s">
        <v>13</v>
      </c>
      <c r="B37" s="74"/>
      <c r="C37" s="74"/>
      <c r="D37" s="75" t="s">
        <v>14</v>
      </c>
      <c r="E37" s="75"/>
      <c r="F37" s="12">
        <f>SUM(F33:F36)</f>
        <v>3683</v>
      </c>
      <c r="G37" s="13">
        <f>SUM(G33:G36)</f>
        <v>60</v>
      </c>
      <c r="H37" s="14">
        <f>SUM(H33:H36)</f>
        <v>1871</v>
      </c>
      <c r="I37" s="48">
        <f>SUM(I33:I36)</f>
        <v>1872</v>
      </c>
    </row>
    <row r="38" spans="1:9" ht="27" customHeight="1">
      <c r="A38" s="74"/>
      <c r="B38" s="74"/>
      <c r="C38" s="74"/>
      <c r="D38" s="76" t="s">
        <v>15</v>
      </c>
      <c r="E38" s="76"/>
      <c r="F38" s="15"/>
      <c r="G38" s="9" t="s">
        <v>238</v>
      </c>
      <c r="H38" s="9"/>
      <c r="I38" s="16"/>
    </row>
    <row r="39" ht="27" customHeight="1" thickBot="1"/>
    <row r="40" spans="1:9" ht="27" customHeight="1" thickBot="1">
      <c r="A40" s="1" t="s">
        <v>1</v>
      </c>
      <c r="B40" s="49" t="s">
        <v>188</v>
      </c>
      <c r="C40" s="79" t="s">
        <v>3</v>
      </c>
      <c r="D40" s="71" t="s">
        <v>4</v>
      </c>
      <c r="E40" s="71" t="s">
        <v>5</v>
      </c>
      <c r="F40" s="71" t="s">
        <v>6</v>
      </c>
      <c r="G40" s="71" t="s">
        <v>7</v>
      </c>
      <c r="H40" s="72" t="s">
        <v>233</v>
      </c>
      <c r="I40" s="73" t="s">
        <v>234</v>
      </c>
    </row>
    <row r="41" spans="1:9" ht="27" customHeight="1" thickBot="1">
      <c r="A41" s="2" t="s">
        <v>8</v>
      </c>
      <c r="B41" s="47" t="s">
        <v>26</v>
      </c>
      <c r="C41" s="79"/>
      <c r="D41" s="71"/>
      <c r="E41" s="71"/>
      <c r="F41" s="71"/>
      <c r="G41" s="71"/>
      <c r="H41" s="72"/>
      <c r="I41" s="73"/>
    </row>
    <row r="42" spans="1:9" ht="27" customHeight="1">
      <c r="A42" s="77" t="s">
        <v>236</v>
      </c>
      <c r="B42" s="77"/>
      <c r="C42" s="17">
        <v>7</v>
      </c>
      <c r="D42" s="4">
        <v>280</v>
      </c>
      <c r="E42" s="4"/>
      <c r="F42" s="4">
        <v>1960</v>
      </c>
      <c r="G42" s="4">
        <v>20</v>
      </c>
      <c r="H42" s="4">
        <v>990</v>
      </c>
      <c r="I42" s="5">
        <v>990</v>
      </c>
    </row>
    <row r="43" spans="1:9" ht="27" customHeight="1">
      <c r="A43" s="78" t="s">
        <v>27</v>
      </c>
      <c r="B43" s="78"/>
      <c r="C43" s="18">
        <v>6</v>
      </c>
      <c r="D43" s="7">
        <v>31</v>
      </c>
      <c r="E43" s="7" t="s">
        <v>20</v>
      </c>
      <c r="F43" s="7">
        <v>186</v>
      </c>
      <c r="G43" s="7">
        <v>16</v>
      </c>
      <c r="H43" s="7">
        <v>101</v>
      </c>
      <c r="I43" s="8">
        <v>101</v>
      </c>
    </row>
    <row r="44" spans="1:9" ht="27" customHeight="1">
      <c r="A44" s="78" t="s">
        <v>19</v>
      </c>
      <c r="B44" s="78"/>
      <c r="C44" s="18">
        <v>7</v>
      </c>
      <c r="D44" s="7">
        <v>23</v>
      </c>
      <c r="E44" s="7"/>
      <c r="F44" s="7">
        <v>161</v>
      </c>
      <c r="G44" s="7">
        <v>10</v>
      </c>
      <c r="H44" s="7">
        <v>85</v>
      </c>
      <c r="I44" s="8">
        <v>86</v>
      </c>
    </row>
    <row r="45" spans="1:9" ht="27" customHeight="1">
      <c r="A45" s="70"/>
      <c r="B45" s="70"/>
      <c r="C45" s="9"/>
      <c r="D45" s="7"/>
      <c r="E45" s="7"/>
      <c r="F45" s="7"/>
      <c r="G45" s="7"/>
      <c r="H45" s="7"/>
      <c r="I45" s="8"/>
    </row>
    <row r="46" spans="1:9" ht="27" customHeight="1" thickBot="1">
      <c r="A46" s="74" t="s">
        <v>13</v>
      </c>
      <c r="B46" s="74"/>
      <c r="C46" s="74"/>
      <c r="D46" s="75" t="s">
        <v>14</v>
      </c>
      <c r="E46" s="75"/>
      <c r="F46" s="12">
        <f>SUM(F42:F45)</f>
        <v>2307</v>
      </c>
      <c r="G46" s="13">
        <f>SUM(G42:G45)</f>
        <v>46</v>
      </c>
      <c r="H46" s="14">
        <f>SUM(H42:H45)</f>
        <v>1176</v>
      </c>
      <c r="I46" s="48">
        <f>SUM(I42:I45)</f>
        <v>1177</v>
      </c>
    </row>
    <row r="47" spans="1:9" ht="27" customHeight="1" thickBot="1">
      <c r="A47" s="74"/>
      <c r="B47" s="74"/>
      <c r="C47" s="74"/>
      <c r="D47" s="76" t="s">
        <v>15</v>
      </c>
      <c r="E47" s="76"/>
      <c r="F47" s="15"/>
      <c r="G47" s="9" t="s">
        <v>238</v>
      </c>
      <c r="H47" s="22"/>
      <c r="I47" s="16"/>
    </row>
    <row r="48" ht="27" customHeight="1" thickBot="1"/>
    <row r="49" spans="1:9" ht="27" customHeight="1" thickBot="1">
      <c r="A49" s="1" t="s">
        <v>1</v>
      </c>
      <c r="B49" s="49" t="s">
        <v>189</v>
      </c>
      <c r="C49" s="79" t="s">
        <v>3</v>
      </c>
      <c r="D49" s="71" t="s">
        <v>4</v>
      </c>
      <c r="E49" s="71" t="s">
        <v>5</v>
      </c>
      <c r="F49" s="71" t="s">
        <v>6</v>
      </c>
      <c r="G49" s="71" t="s">
        <v>7</v>
      </c>
      <c r="H49" s="72" t="s">
        <v>233</v>
      </c>
      <c r="I49" s="73" t="s">
        <v>234</v>
      </c>
    </row>
    <row r="50" spans="1:9" ht="27" customHeight="1" thickBot="1">
      <c r="A50" s="2" t="s">
        <v>8</v>
      </c>
      <c r="B50" s="47" t="s">
        <v>30</v>
      </c>
      <c r="C50" s="79"/>
      <c r="D50" s="71"/>
      <c r="E50" s="71"/>
      <c r="F50" s="71"/>
      <c r="G50" s="71"/>
      <c r="H50" s="72"/>
      <c r="I50" s="73"/>
    </row>
    <row r="51" spans="1:9" ht="27" customHeight="1">
      <c r="A51" s="77" t="s">
        <v>236</v>
      </c>
      <c r="B51" s="77"/>
      <c r="C51" s="17">
        <v>7</v>
      </c>
      <c r="D51" s="4">
        <v>280</v>
      </c>
      <c r="E51" s="4"/>
      <c r="F51" s="4">
        <v>1960</v>
      </c>
      <c r="G51" s="4">
        <v>20</v>
      </c>
      <c r="H51" s="4">
        <v>990</v>
      </c>
      <c r="I51" s="5">
        <v>990</v>
      </c>
    </row>
    <row r="52" spans="1:9" ht="27" customHeight="1">
      <c r="A52" s="78" t="s">
        <v>190</v>
      </c>
      <c r="B52" s="78"/>
      <c r="C52" s="18">
        <v>8</v>
      </c>
      <c r="D52" s="7">
        <v>115</v>
      </c>
      <c r="E52" s="7"/>
      <c r="F52" s="7">
        <v>920</v>
      </c>
      <c r="G52" s="7">
        <v>20</v>
      </c>
      <c r="H52" s="7">
        <v>470</v>
      </c>
      <c r="I52" s="8">
        <v>470</v>
      </c>
    </row>
    <row r="53" spans="1:9" ht="27" customHeight="1">
      <c r="A53" s="78" t="s">
        <v>27</v>
      </c>
      <c r="B53" s="78"/>
      <c r="C53" s="18">
        <v>7</v>
      </c>
      <c r="D53" s="7">
        <v>39</v>
      </c>
      <c r="E53" s="7"/>
      <c r="F53" s="7">
        <v>273</v>
      </c>
      <c r="G53" s="7">
        <v>16</v>
      </c>
      <c r="H53" s="7">
        <v>145</v>
      </c>
      <c r="I53" s="8">
        <v>144</v>
      </c>
    </row>
    <row r="54" spans="1:9" ht="27" customHeight="1">
      <c r="A54" s="78" t="s">
        <v>191</v>
      </c>
      <c r="B54" s="78"/>
      <c r="C54" s="21">
        <v>6</v>
      </c>
      <c r="D54" s="7">
        <v>91</v>
      </c>
      <c r="E54" s="7"/>
      <c r="F54" s="7">
        <v>546</v>
      </c>
      <c r="G54" s="7">
        <v>10</v>
      </c>
      <c r="H54" s="7">
        <v>278</v>
      </c>
      <c r="I54" s="8">
        <v>278</v>
      </c>
    </row>
    <row r="55" spans="1:9" ht="27" customHeight="1" thickBot="1">
      <c r="A55" s="70" t="s">
        <v>192</v>
      </c>
      <c r="B55" s="70"/>
      <c r="C55" s="9">
        <v>7</v>
      </c>
      <c r="D55" s="7">
        <v>23</v>
      </c>
      <c r="E55" s="7"/>
      <c r="F55" s="7">
        <v>161</v>
      </c>
      <c r="G55" s="7">
        <v>10</v>
      </c>
      <c r="H55" s="7">
        <v>85</v>
      </c>
      <c r="I55" s="8">
        <v>86</v>
      </c>
    </row>
    <row r="56" spans="1:9" ht="27" customHeight="1">
      <c r="A56" s="74" t="s">
        <v>13</v>
      </c>
      <c r="B56" s="74"/>
      <c r="C56" s="74"/>
      <c r="D56" s="75" t="s">
        <v>14</v>
      </c>
      <c r="E56" s="75"/>
      <c r="F56" s="12">
        <f>SUM(F51:F55)</f>
        <v>3860</v>
      </c>
      <c r="G56" s="13">
        <f>SUM(G51:G55)</f>
        <v>76</v>
      </c>
      <c r="H56" s="14">
        <f>SUM(H51:H55)</f>
        <v>1968</v>
      </c>
      <c r="I56" s="48">
        <f>SUM(I51:I55)</f>
        <v>1968</v>
      </c>
    </row>
    <row r="57" spans="1:9" ht="27" customHeight="1">
      <c r="A57" s="74"/>
      <c r="B57" s="74"/>
      <c r="C57" s="74"/>
      <c r="D57" s="76" t="s">
        <v>15</v>
      </c>
      <c r="E57" s="76"/>
      <c r="F57" s="15"/>
      <c r="G57" s="9" t="s">
        <v>238</v>
      </c>
      <c r="H57" s="9"/>
      <c r="I57" s="16"/>
    </row>
    <row r="58" ht="27" customHeight="1" thickBot="1"/>
    <row r="59" spans="1:9" ht="27" customHeight="1" thickBot="1">
      <c r="A59" s="1" t="s">
        <v>1</v>
      </c>
      <c r="B59" s="49" t="s">
        <v>193</v>
      </c>
      <c r="C59" s="79" t="s">
        <v>3</v>
      </c>
      <c r="D59" s="71" t="s">
        <v>4</v>
      </c>
      <c r="E59" s="71" t="s">
        <v>5</v>
      </c>
      <c r="F59" s="71" t="s">
        <v>6</v>
      </c>
      <c r="G59" s="71" t="s">
        <v>7</v>
      </c>
      <c r="H59" s="72" t="s">
        <v>233</v>
      </c>
      <c r="I59" s="73" t="s">
        <v>234</v>
      </c>
    </row>
    <row r="60" spans="1:9" ht="27" customHeight="1" thickBot="1">
      <c r="A60" s="2" t="s">
        <v>8</v>
      </c>
      <c r="B60" s="47" t="s">
        <v>31</v>
      </c>
      <c r="C60" s="79"/>
      <c r="D60" s="71"/>
      <c r="E60" s="71"/>
      <c r="F60" s="71"/>
      <c r="G60" s="71"/>
      <c r="H60" s="72"/>
      <c r="I60" s="73"/>
    </row>
    <row r="61" spans="1:9" ht="27" customHeight="1">
      <c r="A61" s="77" t="s">
        <v>236</v>
      </c>
      <c r="B61" s="77"/>
      <c r="C61" s="17">
        <v>7</v>
      </c>
      <c r="D61" s="4">
        <v>280</v>
      </c>
      <c r="E61" s="4"/>
      <c r="F61" s="4">
        <v>1960</v>
      </c>
      <c r="G61" s="4">
        <v>20</v>
      </c>
      <c r="H61" s="4">
        <v>990</v>
      </c>
      <c r="I61" s="5">
        <v>990</v>
      </c>
    </row>
    <row r="62" spans="1:9" ht="27" customHeight="1">
      <c r="A62" s="78" t="s">
        <v>194</v>
      </c>
      <c r="B62" s="78"/>
      <c r="C62" s="18">
        <v>7</v>
      </c>
      <c r="D62" s="7">
        <v>165</v>
      </c>
      <c r="E62" s="7"/>
      <c r="F62" s="7">
        <v>1155</v>
      </c>
      <c r="G62" s="7">
        <v>20</v>
      </c>
      <c r="H62" s="7">
        <v>588</v>
      </c>
      <c r="I62" s="8">
        <v>587</v>
      </c>
    </row>
    <row r="63" spans="1:9" ht="27" customHeight="1">
      <c r="A63" s="78" t="s">
        <v>187</v>
      </c>
      <c r="B63" s="78"/>
      <c r="C63" s="18">
        <v>7</v>
      </c>
      <c r="D63" s="7">
        <v>91</v>
      </c>
      <c r="E63" s="7"/>
      <c r="F63" s="7">
        <v>637</v>
      </c>
      <c r="G63" s="7">
        <v>10</v>
      </c>
      <c r="H63" s="7">
        <v>323</v>
      </c>
      <c r="I63" s="8">
        <v>324</v>
      </c>
    </row>
    <row r="64" spans="1:9" ht="27" customHeight="1">
      <c r="A64" s="70" t="s">
        <v>12</v>
      </c>
      <c r="B64" s="70"/>
      <c r="C64" s="9">
        <v>6</v>
      </c>
      <c r="D64" s="7">
        <v>23</v>
      </c>
      <c r="E64" s="7"/>
      <c r="F64" s="7">
        <v>138</v>
      </c>
      <c r="G64" s="7">
        <v>10</v>
      </c>
      <c r="H64" s="7">
        <v>74</v>
      </c>
      <c r="I64" s="8">
        <v>74</v>
      </c>
    </row>
    <row r="65" spans="1:9" ht="27" customHeight="1">
      <c r="A65" s="74" t="s">
        <v>13</v>
      </c>
      <c r="B65" s="74"/>
      <c r="C65" s="74"/>
      <c r="D65" s="75" t="s">
        <v>14</v>
      </c>
      <c r="E65" s="75"/>
      <c r="F65" s="12">
        <f>SUM(F61:F64)</f>
        <v>3890</v>
      </c>
      <c r="G65" s="13">
        <f>SUM(G61:G64)</f>
        <v>60</v>
      </c>
      <c r="H65" s="14">
        <f>SUM(H61:H64)</f>
        <v>1975</v>
      </c>
      <c r="I65" s="48">
        <f>SUM(I61:I64)</f>
        <v>1975</v>
      </c>
    </row>
    <row r="66" spans="1:9" ht="27" customHeight="1">
      <c r="A66" s="74"/>
      <c r="B66" s="74"/>
      <c r="C66" s="74"/>
      <c r="D66" s="76" t="s">
        <v>15</v>
      </c>
      <c r="E66" s="76"/>
      <c r="F66" s="15"/>
      <c r="G66" s="9" t="s">
        <v>238</v>
      </c>
      <c r="H66" s="9"/>
      <c r="I66" s="16"/>
    </row>
    <row r="67" ht="27" customHeight="1" thickBot="1"/>
    <row r="68" spans="1:9" ht="27" customHeight="1" thickBot="1">
      <c r="A68" s="1" t="s">
        <v>1</v>
      </c>
      <c r="B68" s="49" t="s">
        <v>16</v>
      </c>
      <c r="C68" s="79" t="s">
        <v>3</v>
      </c>
      <c r="D68" s="71" t="s">
        <v>4</v>
      </c>
      <c r="E68" s="71" t="s">
        <v>5</v>
      </c>
      <c r="F68" s="71" t="s">
        <v>6</v>
      </c>
      <c r="G68" s="71" t="s">
        <v>7</v>
      </c>
      <c r="H68" s="72" t="s">
        <v>233</v>
      </c>
      <c r="I68" s="73" t="s">
        <v>234</v>
      </c>
    </row>
    <row r="69" spans="1:9" ht="27" customHeight="1" thickBot="1">
      <c r="A69" s="2" t="s">
        <v>8</v>
      </c>
      <c r="B69" s="47" t="s">
        <v>32</v>
      </c>
      <c r="C69" s="79"/>
      <c r="D69" s="71"/>
      <c r="E69" s="71"/>
      <c r="F69" s="71"/>
      <c r="G69" s="71"/>
      <c r="H69" s="72"/>
      <c r="I69" s="73"/>
    </row>
    <row r="70" spans="1:9" ht="27" customHeight="1">
      <c r="A70" s="77" t="s">
        <v>236</v>
      </c>
      <c r="B70" s="77"/>
      <c r="C70" s="17">
        <v>7</v>
      </c>
      <c r="D70" s="4">
        <v>280</v>
      </c>
      <c r="E70" s="4"/>
      <c r="F70" s="4">
        <v>1960</v>
      </c>
      <c r="G70" s="4">
        <v>20</v>
      </c>
      <c r="H70" s="4">
        <v>990</v>
      </c>
      <c r="I70" s="5">
        <v>990</v>
      </c>
    </row>
    <row r="71" spans="1:9" ht="27" customHeight="1">
      <c r="A71" s="78" t="s">
        <v>23</v>
      </c>
      <c r="B71" s="78"/>
      <c r="C71" s="18">
        <v>6</v>
      </c>
      <c r="D71" s="7">
        <v>35</v>
      </c>
      <c r="E71" s="7"/>
      <c r="F71" s="7">
        <v>210</v>
      </c>
      <c r="G71" s="7">
        <v>16</v>
      </c>
      <c r="H71" s="7">
        <v>113</v>
      </c>
      <c r="I71" s="8">
        <v>113</v>
      </c>
    </row>
    <row r="72" spans="1:9" ht="27" customHeight="1">
      <c r="A72" s="78" t="s">
        <v>58</v>
      </c>
      <c r="B72" s="78"/>
      <c r="C72" s="18">
        <v>7</v>
      </c>
      <c r="D72" s="7">
        <v>23</v>
      </c>
      <c r="E72" s="7"/>
      <c r="F72" s="7">
        <v>161</v>
      </c>
      <c r="G72" s="7">
        <v>10</v>
      </c>
      <c r="H72" s="7">
        <v>86</v>
      </c>
      <c r="I72" s="8">
        <v>85</v>
      </c>
    </row>
    <row r="73" spans="1:9" ht="27" customHeight="1">
      <c r="A73" s="70"/>
      <c r="B73" s="70"/>
      <c r="C73" s="9"/>
      <c r="D73" s="7"/>
      <c r="E73" s="7"/>
      <c r="F73" s="7"/>
      <c r="G73" s="7"/>
      <c r="H73" s="7"/>
      <c r="I73" s="8"/>
    </row>
    <row r="74" spans="1:9" ht="27" customHeight="1">
      <c r="A74" s="74" t="s">
        <v>13</v>
      </c>
      <c r="B74" s="74"/>
      <c r="C74" s="74"/>
      <c r="D74" s="75" t="s">
        <v>14</v>
      </c>
      <c r="E74" s="75"/>
      <c r="F74" s="12">
        <f>SUM(F70:F73)</f>
        <v>2331</v>
      </c>
      <c r="G74" s="13">
        <f>SUM(G70:G73)</f>
        <v>46</v>
      </c>
      <c r="H74" s="14">
        <f>SUM(H70:H73)</f>
        <v>1189</v>
      </c>
      <c r="I74" s="48">
        <f>SUM(I70:I73)</f>
        <v>1188</v>
      </c>
    </row>
    <row r="75" spans="1:9" ht="27" customHeight="1">
      <c r="A75" s="74"/>
      <c r="B75" s="74"/>
      <c r="C75" s="74"/>
      <c r="D75" s="76" t="s">
        <v>15</v>
      </c>
      <c r="E75" s="76"/>
      <c r="F75" s="15"/>
      <c r="G75" s="9" t="s">
        <v>238</v>
      </c>
      <c r="H75" s="9"/>
      <c r="I75" s="16"/>
    </row>
    <row r="76" ht="27" customHeight="1" thickBot="1"/>
    <row r="77" spans="1:9" ht="27" customHeight="1" thickBot="1">
      <c r="A77" s="1" t="s">
        <v>1</v>
      </c>
      <c r="B77" s="49" t="s">
        <v>29</v>
      </c>
      <c r="C77" s="79" t="s">
        <v>3</v>
      </c>
      <c r="D77" s="71" t="s">
        <v>4</v>
      </c>
      <c r="E77" s="71" t="s">
        <v>5</v>
      </c>
      <c r="F77" s="71" t="s">
        <v>6</v>
      </c>
      <c r="G77" s="71" t="s">
        <v>7</v>
      </c>
      <c r="H77" s="72" t="s">
        <v>233</v>
      </c>
      <c r="I77" s="73" t="s">
        <v>234</v>
      </c>
    </row>
    <row r="78" spans="1:9" ht="27" customHeight="1" thickBot="1">
      <c r="A78" s="2" t="s">
        <v>8</v>
      </c>
      <c r="B78" s="47" t="s">
        <v>34</v>
      </c>
      <c r="C78" s="79"/>
      <c r="D78" s="71"/>
      <c r="E78" s="71"/>
      <c r="F78" s="71"/>
      <c r="G78" s="71"/>
      <c r="H78" s="72"/>
      <c r="I78" s="73"/>
    </row>
    <row r="79" spans="1:9" ht="27" customHeight="1">
      <c r="A79" s="77" t="s">
        <v>236</v>
      </c>
      <c r="B79" s="77"/>
      <c r="C79" s="17">
        <v>8</v>
      </c>
      <c r="D79" s="4">
        <v>280</v>
      </c>
      <c r="E79" s="4"/>
      <c r="F79" s="4">
        <v>2240</v>
      </c>
      <c r="G79" s="4">
        <v>20</v>
      </c>
      <c r="H79" s="4">
        <v>1130</v>
      </c>
      <c r="I79" s="5">
        <v>1130</v>
      </c>
    </row>
    <row r="80" spans="1:9" ht="27" customHeight="1">
      <c r="A80" s="78" t="s">
        <v>10</v>
      </c>
      <c r="B80" s="78"/>
      <c r="C80" s="18">
        <v>7</v>
      </c>
      <c r="D80" s="7">
        <v>127</v>
      </c>
      <c r="E80" s="7"/>
      <c r="F80" s="7">
        <v>889</v>
      </c>
      <c r="G80" s="7">
        <v>20</v>
      </c>
      <c r="H80" s="7">
        <v>455</v>
      </c>
      <c r="I80" s="8">
        <v>454</v>
      </c>
    </row>
    <row r="81" spans="1:9" ht="27" customHeight="1">
      <c r="A81" s="78" t="s">
        <v>28</v>
      </c>
      <c r="B81" s="78"/>
      <c r="C81" s="18">
        <v>6</v>
      </c>
      <c r="D81" s="7">
        <v>23</v>
      </c>
      <c r="E81" s="7"/>
      <c r="F81" s="7">
        <v>138</v>
      </c>
      <c r="G81" s="7">
        <v>10</v>
      </c>
      <c r="H81" s="7">
        <v>74</v>
      </c>
      <c r="I81" s="8">
        <v>74</v>
      </c>
    </row>
    <row r="82" spans="1:9" ht="27" customHeight="1">
      <c r="A82" s="70"/>
      <c r="B82" s="70"/>
      <c r="C82" s="9"/>
      <c r="D82" s="7"/>
      <c r="E82" s="7"/>
      <c r="F82" s="7"/>
      <c r="G82" s="7"/>
      <c r="H82" s="7"/>
      <c r="I82" s="8"/>
    </row>
    <row r="83" spans="1:9" ht="27" customHeight="1">
      <c r="A83" s="74" t="s">
        <v>13</v>
      </c>
      <c r="B83" s="74"/>
      <c r="C83" s="74"/>
      <c r="D83" s="75" t="s">
        <v>14</v>
      </c>
      <c r="E83" s="75"/>
      <c r="F83" s="12">
        <f>SUM(F79:F82)</f>
        <v>3267</v>
      </c>
      <c r="G83" s="13">
        <f>SUM(G79:G82)</f>
        <v>50</v>
      </c>
      <c r="H83" s="14">
        <f>SUM(H79:H82)</f>
        <v>1659</v>
      </c>
      <c r="I83" s="48">
        <f>SUM(I79:I82)</f>
        <v>1658</v>
      </c>
    </row>
    <row r="84" spans="1:9" ht="27" customHeight="1">
      <c r="A84" s="74"/>
      <c r="B84" s="74"/>
      <c r="C84" s="74"/>
      <c r="D84" s="76" t="s">
        <v>15</v>
      </c>
      <c r="E84" s="76"/>
      <c r="F84" s="15"/>
      <c r="G84" s="9" t="s">
        <v>238</v>
      </c>
      <c r="H84" s="9"/>
      <c r="I84" s="16"/>
    </row>
    <row r="85" ht="27" customHeight="1" thickBot="1"/>
    <row r="86" spans="1:9" ht="27" customHeight="1" thickBot="1">
      <c r="A86" s="1" t="s">
        <v>1</v>
      </c>
      <c r="B86" s="49" t="s">
        <v>35</v>
      </c>
      <c r="C86" s="79" t="s">
        <v>3</v>
      </c>
      <c r="D86" s="71" t="s">
        <v>4</v>
      </c>
      <c r="E86" s="71" t="s">
        <v>5</v>
      </c>
      <c r="F86" s="71" t="s">
        <v>6</v>
      </c>
      <c r="G86" s="71" t="s">
        <v>7</v>
      </c>
      <c r="H86" s="72" t="s">
        <v>233</v>
      </c>
      <c r="I86" s="73" t="s">
        <v>234</v>
      </c>
    </row>
    <row r="87" spans="1:9" ht="27" customHeight="1" thickBot="1">
      <c r="A87" s="2" t="s">
        <v>8</v>
      </c>
      <c r="B87" s="47" t="s">
        <v>36</v>
      </c>
      <c r="C87" s="79"/>
      <c r="D87" s="71"/>
      <c r="E87" s="71"/>
      <c r="F87" s="71"/>
      <c r="G87" s="71"/>
      <c r="H87" s="72"/>
      <c r="I87" s="73"/>
    </row>
    <row r="88" spans="1:9" ht="27" customHeight="1">
      <c r="A88" s="77" t="s">
        <v>236</v>
      </c>
      <c r="B88" s="77"/>
      <c r="C88" s="17">
        <v>8</v>
      </c>
      <c r="D88" s="4">
        <v>280</v>
      </c>
      <c r="E88" s="4"/>
      <c r="F88" s="4">
        <v>2240</v>
      </c>
      <c r="G88" s="4">
        <v>20</v>
      </c>
      <c r="H88" s="4">
        <v>1130</v>
      </c>
      <c r="I88" s="5">
        <v>1130</v>
      </c>
    </row>
    <row r="89" spans="1:9" ht="27" customHeight="1">
      <c r="A89" s="78" t="s">
        <v>27</v>
      </c>
      <c r="B89" s="78"/>
      <c r="C89" s="18">
        <v>6</v>
      </c>
      <c r="D89" s="7">
        <v>39</v>
      </c>
      <c r="E89" s="7"/>
      <c r="F89" s="7">
        <v>234</v>
      </c>
      <c r="G89" s="7">
        <v>16</v>
      </c>
      <c r="H89" s="7">
        <v>125</v>
      </c>
      <c r="I89" s="8">
        <v>125</v>
      </c>
    </row>
    <row r="90" spans="1:9" ht="27" customHeight="1">
      <c r="A90" s="78" t="s">
        <v>28</v>
      </c>
      <c r="B90" s="78"/>
      <c r="C90" s="18">
        <v>6</v>
      </c>
      <c r="D90" s="7">
        <v>23</v>
      </c>
      <c r="E90" s="7"/>
      <c r="F90" s="7">
        <v>138</v>
      </c>
      <c r="G90" s="7">
        <v>10</v>
      </c>
      <c r="H90" s="7">
        <v>74</v>
      </c>
      <c r="I90" s="8">
        <v>74</v>
      </c>
    </row>
    <row r="91" spans="1:9" ht="27" customHeight="1">
      <c r="A91" s="70"/>
      <c r="B91" s="70"/>
      <c r="C91" s="9"/>
      <c r="D91" s="7"/>
      <c r="E91" s="7"/>
      <c r="F91" s="7"/>
      <c r="G91" s="7"/>
      <c r="H91" s="7"/>
      <c r="I91" s="8"/>
    </row>
    <row r="92" spans="1:9" ht="27" customHeight="1">
      <c r="A92" s="74" t="s">
        <v>13</v>
      </c>
      <c r="B92" s="74"/>
      <c r="C92" s="74"/>
      <c r="D92" s="75" t="s">
        <v>14</v>
      </c>
      <c r="E92" s="75"/>
      <c r="F92" s="12">
        <f>SUM(F88:F91)</f>
        <v>2612</v>
      </c>
      <c r="G92" s="13">
        <f>SUM(G88:G91)</f>
        <v>46</v>
      </c>
      <c r="H92" s="14">
        <f>SUM(H88:H91)</f>
        <v>1329</v>
      </c>
      <c r="I92" s="48">
        <f>SUM(I88:I91)</f>
        <v>1329</v>
      </c>
    </row>
    <row r="93" spans="1:9" ht="27" customHeight="1">
      <c r="A93" s="74"/>
      <c r="B93" s="74"/>
      <c r="C93" s="74"/>
      <c r="D93" s="76" t="s">
        <v>15</v>
      </c>
      <c r="E93" s="76"/>
      <c r="F93" s="15"/>
      <c r="G93" s="9" t="s">
        <v>238</v>
      </c>
      <c r="H93" s="9"/>
      <c r="I93" s="16"/>
    </row>
    <row r="94" ht="27" customHeight="1" thickBot="1"/>
    <row r="95" spans="1:9" ht="27" customHeight="1" thickBot="1">
      <c r="A95" s="1" t="s">
        <v>1</v>
      </c>
      <c r="B95" s="49" t="s">
        <v>88</v>
      </c>
      <c r="C95" s="79" t="s">
        <v>3</v>
      </c>
      <c r="D95" s="71" t="s">
        <v>4</v>
      </c>
      <c r="E95" s="71" t="s">
        <v>5</v>
      </c>
      <c r="F95" s="71" t="s">
        <v>6</v>
      </c>
      <c r="G95" s="71" t="s">
        <v>7</v>
      </c>
      <c r="H95" s="72" t="s">
        <v>233</v>
      </c>
      <c r="I95" s="73" t="s">
        <v>234</v>
      </c>
    </row>
    <row r="96" spans="1:9" ht="27" customHeight="1" thickBot="1">
      <c r="A96" s="2" t="s">
        <v>8</v>
      </c>
      <c r="B96" s="47" t="s">
        <v>37</v>
      </c>
      <c r="C96" s="79"/>
      <c r="D96" s="71"/>
      <c r="E96" s="71"/>
      <c r="F96" s="71"/>
      <c r="G96" s="71"/>
      <c r="H96" s="72"/>
      <c r="I96" s="73"/>
    </row>
    <row r="97" spans="1:9" ht="27" customHeight="1">
      <c r="A97" s="77" t="s">
        <v>236</v>
      </c>
      <c r="B97" s="77"/>
      <c r="C97" s="17">
        <v>8</v>
      </c>
      <c r="D97" s="4">
        <v>280</v>
      </c>
      <c r="E97" s="4"/>
      <c r="F97" s="4">
        <v>2240</v>
      </c>
      <c r="G97" s="4">
        <v>20</v>
      </c>
      <c r="H97" s="4">
        <v>1130</v>
      </c>
      <c r="I97" s="5">
        <v>1130</v>
      </c>
    </row>
    <row r="98" spans="1:9" ht="27" customHeight="1">
      <c r="A98" s="78" t="s">
        <v>10</v>
      </c>
      <c r="B98" s="78"/>
      <c r="C98" s="18">
        <v>8</v>
      </c>
      <c r="D98" s="7">
        <v>127</v>
      </c>
      <c r="E98" s="7"/>
      <c r="F98" s="7">
        <v>1016</v>
      </c>
      <c r="G98" s="7">
        <v>20</v>
      </c>
      <c r="H98" s="7">
        <v>518</v>
      </c>
      <c r="I98" s="8">
        <v>518</v>
      </c>
    </row>
    <row r="99" spans="1:9" ht="27" customHeight="1">
      <c r="A99" s="78" t="s">
        <v>11</v>
      </c>
      <c r="B99" s="78"/>
      <c r="C99" s="18">
        <v>7</v>
      </c>
      <c r="D99" s="7">
        <v>91</v>
      </c>
      <c r="E99" s="7"/>
      <c r="F99" s="7">
        <v>637</v>
      </c>
      <c r="G99" s="7">
        <v>10</v>
      </c>
      <c r="H99" s="7">
        <v>324</v>
      </c>
      <c r="I99" s="8">
        <v>323</v>
      </c>
    </row>
    <row r="100" spans="1:9" ht="27" customHeight="1">
      <c r="A100" s="70" t="s">
        <v>24</v>
      </c>
      <c r="B100" s="70"/>
      <c r="C100" s="9">
        <v>7</v>
      </c>
      <c r="D100" s="7">
        <v>23</v>
      </c>
      <c r="E100" s="7"/>
      <c r="F100" s="7">
        <v>161</v>
      </c>
      <c r="G100" s="7">
        <v>10</v>
      </c>
      <c r="H100" s="7">
        <v>85</v>
      </c>
      <c r="I100" s="8">
        <v>86</v>
      </c>
    </row>
    <row r="101" spans="1:9" ht="27" customHeight="1">
      <c r="A101" s="74" t="s">
        <v>13</v>
      </c>
      <c r="B101" s="74"/>
      <c r="C101" s="74"/>
      <c r="D101" s="75" t="s">
        <v>14</v>
      </c>
      <c r="E101" s="75"/>
      <c r="F101" s="12">
        <f>SUM(F97:F100)</f>
        <v>4054</v>
      </c>
      <c r="G101" s="13">
        <f>SUM(G97:G100)</f>
        <v>60</v>
      </c>
      <c r="H101" s="14">
        <f>SUM(H97:H100)</f>
        <v>2057</v>
      </c>
      <c r="I101" s="48">
        <f>SUM(I97:I100)</f>
        <v>2057</v>
      </c>
    </row>
    <row r="102" spans="1:9" ht="27" customHeight="1">
      <c r="A102" s="74"/>
      <c r="B102" s="74"/>
      <c r="C102" s="74"/>
      <c r="D102" s="76" t="s">
        <v>15</v>
      </c>
      <c r="E102" s="76"/>
      <c r="F102" s="15"/>
      <c r="G102" s="9" t="s">
        <v>238</v>
      </c>
      <c r="H102" s="9"/>
      <c r="I102" s="16"/>
    </row>
    <row r="103" ht="27" customHeight="1" thickBot="1"/>
    <row r="104" spans="1:9" ht="27" customHeight="1" thickBot="1">
      <c r="A104" s="1" t="s">
        <v>1</v>
      </c>
      <c r="B104" s="49" t="s">
        <v>38</v>
      </c>
      <c r="C104" s="79" t="s">
        <v>3</v>
      </c>
      <c r="D104" s="71" t="s">
        <v>4</v>
      </c>
      <c r="E104" s="71" t="s">
        <v>5</v>
      </c>
      <c r="F104" s="71" t="s">
        <v>6</v>
      </c>
      <c r="G104" s="71" t="s">
        <v>7</v>
      </c>
      <c r="H104" s="72" t="s">
        <v>233</v>
      </c>
      <c r="I104" s="73" t="s">
        <v>234</v>
      </c>
    </row>
    <row r="105" spans="1:9" ht="27" customHeight="1" thickBot="1">
      <c r="A105" s="2" t="s">
        <v>8</v>
      </c>
      <c r="B105" s="47" t="s">
        <v>39</v>
      </c>
      <c r="C105" s="79"/>
      <c r="D105" s="71"/>
      <c r="E105" s="71"/>
      <c r="F105" s="71"/>
      <c r="G105" s="71"/>
      <c r="H105" s="72"/>
      <c r="I105" s="73"/>
    </row>
    <row r="106" spans="1:9" ht="27" customHeight="1">
      <c r="A106" s="77" t="s">
        <v>236</v>
      </c>
      <c r="B106" s="77"/>
      <c r="C106" s="17">
        <v>8</v>
      </c>
      <c r="D106" s="4">
        <v>280</v>
      </c>
      <c r="E106" s="4"/>
      <c r="F106" s="4">
        <v>2240</v>
      </c>
      <c r="G106" s="4">
        <v>20</v>
      </c>
      <c r="H106" s="4">
        <v>1130</v>
      </c>
      <c r="I106" s="5">
        <v>1130</v>
      </c>
    </row>
    <row r="107" spans="1:9" ht="27" customHeight="1">
      <c r="A107" s="78" t="s">
        <v>10</v>
      </c>
      <c r="B107" s="78"/>
      <c r="C107" s="18">
        <v>7</v>
      </c>
      <c r="D107" s="7">
        <v>127</v>
      </c>
      <c r="E107" s="7"/>
      <c r="F107" s="7">
        <v>889</v>
      </c>
      <c r="G107" s="7">
        <v>20</v>
      </c>
      <c r="H107" s="7">
        <v>455</v>
      </c>
      <c r="I107" s="8">
        <v>454</v>
      </c>
    </row>
    <row r="108" spans="1:9" ht="27" customHeight="1">
      <c r="A108" s="78" t="s">
        <v>19</v>
      </c>
      <c r="B108" s="78"/>
      <c r="C108" s="18">
        <v>7</v>
      </c>
      <c r="D108" s="7">
        <v>23</v>
      </c>
      <c r="E108" s="7"/>
      <c r="F108" s="7">
        <v>161</v>
      </c>
      <c r="G108" s="7">
        <v>10</v>
      </c>
      <c r="H108" s="7">
        <v>85</v>
      </c>
      <c r="I108" s="8">
        <v>86</v>
      </c>
    </row>
    <row r="109" spans="1:9" ht="27" customHeight="1">
      <c r="A109" s="70"/>
      <c r="B109" s="70"/>
      <c r="C109" s="9"/>
      <c r="D109" s="7"/>
      <c r="E109" s="7"/>
      <c r="F109" s="7"/>
      <c r="G109" s="7"/>
      <c r="H109" s="7"/>
      <c r="I109" s="8"/>
    </row>
    <row r="110" spans="1:9" ht="27" customHeight="1">
      <c r="A110" s="74" t="s">
        <v>13</v>
      </c>
      <c r="B110" s="74"/>
      <c r="C110" s="74"/>
      <c r="D110" s="75" t="s">
        <v>14</v>
      </c>
      <c r="E110" s="75"/>
      <c r="F110" s="12">
        <f>SUM(F106:F109)</f>
        <v>3290</v>
      </c>
      <c r="G110" s="13">
        <f>SUM(G106:G109)</f>
        <v>50</v>
      </c>
      <c r="H110" s="14">
        <f>SUM(H106:H109)</f>
        <v>1670</v>
      </c>
      <c r="I110" s="48">
        <f>SUM(I106:I109)</f>
        <v>1670</v>
      </c>
    </row>
    <row r="111" spans="1:9" ht="27" customHeight="1">
      <c r="A111" s="74"/>
      <c r="B111" s="74"/>
      <c r="C111" s="74"/>
      <c r="D111" s="76" t="s">
        <v>15</v>
      </c>
      <c r="E111" s="76"/>
      <c r="F111" s="15"/>
      <c r="G111" s="9" t="s">
        <v>238</v>
      </c>
      <c r="H111" s="9"/>
      <c r="I111" s="16"/>
    </row>
    <row r="112" ht="27" customHeight="1" thickBot="1"/>
    <row r="113" spans="1:9" ht="27" customHeight="1" thickBot="1">
      <c r="A113" s="1" t="s">
        <v>1</v>
      </c>
      <c r="B113" s="49" t="s">
        <v>21</v>
      </c>
      <c r="C113" s="79" t="s">
        <v>3</v>
      </c>
      <c r="D113" s="71" t="s">
        <v>4</v>
      </c>
      <c r="E113" s="71" t="s">
        <v>5</v>
      </c>
      <c r="F113" s="71" t="s">
        <v>6</v>
      </c>
      <c r="G113" s="71" t="s">
        <v>7</v>
      </c>
      <c r="H113" s="72" t="s">
        <v>233</v>
      </c>
      <c r="I113" s="73" t="s">
        <v>234</v>
      </c>
    </row>
    <row r="114" spans="1:9" ht="27" customHeight="1" thickBot="1">
      <c r="A114" s="2" t="s">
        <v>8</v>
      </c>
      <c r="B114" s="47" t="s">
        <v>41</v>
      </c>
      <c r="C114" s="79"/>
      <c r="D114" s="71"/>
      <c r="E114" s="71"/>
      <c r="F114" s="71"/>
      <c r="G114" s="71"/>
      <c r="H114" s="72"/>
      <c r="I114" s="73"/>
    </row>
    <row r="115" spans="1:9" ht="27" customHeight="1">
      <c r="A115" s="77" t="s">
        <v>236</v>
      </c>
      <c r="B115" s="77"/>
      <c r="C115" s="17">
        <v>8</v>
      </c>
      <c r="D115" s="4">
        <v>280</v>
      </c>
      <c r="E115" s="4"/>
      <c r="F115" s="4">
        <v>2240</v>
      </c>
      <c r="G115" s="4">
        <v>20</v>
      </c>
      <c r="H115" s="4">
        <v>1130</v>
      </c>
      <c r="I115" s="5">
        <v>1130</v>
      </c>
    </row>
    <row r="116" spans="1:9" ht="27" customHeight="1">
      <c r="A116" s="78" t="s">
        <v>10</v>
      </c>
      <c r="B116" s="78"/>
      <c r="C116" s="18">
        <v>8</v>
      </c>
      <c r="D116" s="7">
        <v>87</v>
      </c>
      <c r="E116" s="7" t="s">
        <v>20</v>
      </c>
      <c r="F116" s="7">
        <v>696</v>
      </c>
      <c r="G116" s="7">
        <v>20</v>
      </c>
      <c r="H116" s="7">
        <v>358</v>
      </c>
      <c r="I116" s="8">
        <v>358</v>
      </c>
    </row>
    <row r="117" spans="1:9" ht="27" customHeight="1">
      <c r="A117" s="78" t="s">
        <v>23</v>
      </c>
      <c r="B117" s="78"/>
      <c r="C117" s="18">
        <v>6</v>
      </c>
      <c r="D117" s="7">
        <v>35</v>
      </c>
      <c r="E117" s="7"/>
      <c r="F117" s="7">
        <v>210</v>
      </c>
      <c r="G117" s="7">
        <v>16</v>
      </c>
      <c r="H117" s="7">
        <v>113</v>
      </c>
      <c r="I117" s="8">
        <v>113</v>
      </c>
    </row>
    <row r="118" spans="1:9" ht="27" customHeight="1">
      <c r="A118" s="78" t="s">
        <v>11</v>
      </c>
      <c r="B118" s="78"/>
      <c r="C118" s="21">
        <v>7</v>
      </c>
      <c r="D118" s="7">
        <v>91</v>
      </c>
      <c r="E118" s="7"/>
      <c r="F118" s="7">
        <v>637</v>
      </c>
      <c r="G118" s="7">
        <v>10</v>
      </c>
      <c r="H118" s="7">
        <v>324</v>
      </c>
      <c r="I118" s="8">
        <v>323</v>
      </c>
    </row>
    <row r="119" spans="1:9" ht="27" customHeight="1" thickBot="1">
      <c r="A119" s="70" t="s">
        <v>195</v>
      </c>
      <c r="B119" s="70"/>
      <c r="C119" s="9">
        <v>6</v>
      </c>
      <c r="D119" s="7">
        <v>23</v>
      </c>
      <c r="E119" s="7"/>
      <c r="F119" s="7">
        <v>138</v>
      </c>
      <c r="G119" s="7">
        <v>10</v>
      </c>
      <c r="H119" s="7">
        <v>74</v>
      </c>
      <c r="I119" s="8">
        <v>74</v>
      </c>
    </row>
    <row r="120" spans="1:9" ht="27" customHeight="1">
      <c r="A120" s="74" t="s">
        <v>13</v>
      </c>
      <c r="B120" s="74"/>
      <c r="C120" s="74"/>
      <c r="D120" s="75" t="s">
        <v>14</v>
      </c>
      <c r="E120" s="75"/>
      <c r="F120" s="12">
        <f>SUM(F115:F119)</f>
        <v>3921</v>
      </c>
      <c r="G120" s="13">
        <f>SUM(G115:G119)</f>
        <v>76</v>
      </c>
      <c r="H120" s="14">
        <f>SUM(H115:H119)</f>
        <v>1999</v>
      </c>
      <c r="I120" s="48">
        <f>SUM(I115:I119)</f>
        <v>1998</v>
      </c>
    </row>
    <row r="121" spans="1:9" ht="27" customHeight="1">
      <c r="A121" s="74"/>
      <c r="B121" s="74"/>
      <c r="C121" s="74"/>
      <c r="D121" s="76" t="s">
        <v>15</v>
      </c>
      <c r="E121" s="76"/>
      <c r="F121" s="15"/>
      <c r="G121" s="9" t="s">
        <v>238</v>
      </c>
      <c r="H121" s="9"/>
      <c r="I121" s="16"/>
    </row>
    <row r="122" ht="27" customHeight="1" thickBot="1"/>
    <row r="123" spans="1:9" ht="27" customHeight="1" thickBot="1">
      <c r="A123" s="1" t="s">
        <v>1</v>
      </c>
      <c r="B123" s="49" t="s">
        <v>42</v>
      </c>
      <c r="C123" s="79" t="s">
        <v>3</v>
      </c>
      <c r="D123" s="71" t="s">
        <v>4</v>
      </c>
      <c r="E123" s="71" t="s">
        <v>5</v>
      </c>
      <c r="F123" s="71" t="s">
        <v>6</v>
      </c>
      <c r="G123" s="71" t="s">
        <v>7</v>
      </c>
      <c r="H123" s="72" t="s">
        <v>233</v>
      </c>
      <c r="I123" s="73" t="s">
        <v>234</v>
      </c>
    </row>
    <row r="124" spans="1:9" ht="27" customHeight="1" thickBot="1">
      <c r="A124" s="2" t="s">
        <v>8</v>
      </c>
      <c r="B124" s="47" t="s">
        <v>43</v>
      </c>
      <c r="C124" s="79"/>
      <c r="D124" s="71"/>
      <c r="E124" s="71"/>
      <c r="F124" s="71"/>
      <c r="G124" s="71"/>
      <c r="H124" s="72"/>
      <c r="I124" s="73"/>
    </row>
    <row r="125" spans="1:9" ht="27" customHeight="1">
      <c r="A125" s="77" t="s">
        <v>236</v>
      </c>
      <c r="B125" s="77"/>
      <c r="C125" s="17">
        <v>8</v>
      </c>
      <c r="D125" s="4">
        <v>280</v>
      </c>
      <c r="E125" s="4"/>
      <c r="F125" s="4">
        <v>2240</v>
      </c>
      <c r="G125" s="4">
        <v>20</v>
      </c>
      <c r="H125" s="4">
        <v>1130</v>
      </c>
      <c r="I125" s="5">
        <v>1130</v>
      </c>
    </row>
    <row r="126" spans="1:9" ht="27" customHeight="1">
      <c r="A126" s="78" t="s">
        <v>27</v>
      </c>
      <c r="B126" s="78"/>
      <c r="C126" s="18">
        <v>7</v>
      </c>
      <c r="D126" s="7">
        <v>31</v>
      </c>
      <c r="E126" s="7" t="s">
        <v>20</v>
      </c>
      <c r="F126" s="7">
        <v>217</v>
      </c>
      <c r="G126" s="7">
        <v>16</v>
      </c>
      <c r="H126" s="7">
        <v>117</v>
      </c>
      <c r="I126" s="8">
        <v>116</v>
      </c>
    </row>
    <row r="127" spans="1:9" ht="27" customHeight="1" thickBot="1">
      <c r="A127" s="70"/>
      <c r="B127" s="70"/>
      <c r="C127" s="9"/>
      <c r="D127" s="7"/>
      <c r="E127" s="7"/>
      <c r="F127" s="7"/>
      <c r="G127" s="7"/>
      <c r="H127" s="7"/>
      <c r="I127" s="8"/>
    </row>
    <row r="128" spans="1:9" ht="27" customHeight="1">
      <c r="A128" s="74" t="s">
        <v>13</v>
      </c>
      <c r="B128" s="74"/>
      <c r="C128" s="74"/>
      <c r="D128" s="75" t="s">
        <v>14</v>
      </c>
      <c r="E128" s="75"/>
      <c r="F128" s="12">
        <f>SUM(F125:F127)</f>
        <v>2457</v>
      </c>
      <c r="G128" s="13">
        <f>SUM(G125:G127)</f>
        <v>36</v>
      </c>
      <c r="H128" s="14">
        <f>SUM(H125:H127)</f>
        <v>1247</v>
      </c>
      <c r="I128" s="48">
        <f>SUM(I125:I127)</f>
        <v>1246</v>
      </c>
    </row>
    <row r="129" spans="1:9" ht="27" customHeight="1">
      <c r="A129" s="74"/>
      <c r="B129" s="74"/>
      <c r="C129" s="74"/>
      <c r="D129" s="76" t="s">
        <v>15</v>
      </c>
      <c r="E129" s="76"/>
      <c r="F129" s="15"/>
      <c r="G129" s="9" t="s">
        <v>238</v>
      </c>
      <c r="H129" s="9"/>
      <c r="I129" s="16"/>
    </row>
    <row r="130" ht="27" customHeight="1" thickBot="1"/>
    <row r="131" spans="1:9" ht="27" customHeight="1" thickBot="1">
      <c r="A131" s="1" t="s">
        <v>1</v>
      </c>
      <c r="B131" s="49" t="s">
        <v>33</v>
      </c>
      <c r="C131" s="79" t="s">
        <v>3</v>
      </c>
      <c r="D131" s="71" t="s">
        <v>4</v>
      </c>
      <c r="E131" s="71" t="s">
        <v>5</v>
      </c>
      <c r="F131" s="71" t="s">
        <v>6</v>
      </c>
      <c r="G131" s="71" t="s">
        <v>7</v>
      </c>
      <c r="H131" s="72" t="s">
        <v>233</v>
      </c>
      <c r="I131" s="73" t="s">
        <v>234</v>
      </c>
    </row>
    <row r="132" spans="1:9" ht="27" customHeight="1" thickBot="1">
      <c r="A132" s="2" t="s">
        <v>8</v>
      </c>
      <c r="B132" s="47" t="s">
        <v>45</v>
      </c>
      <c r="C132" s="79"/>
      <c r="D132" s="71"/>
      <c r="E132" s="71"/>
      <c r="F132" s="71"/>
      <c r="G132" s="71"/>
      <c r="H132" s="72"/>
      <c r="I132" s="73"/>
    </row>
    <row r="133" spans="1:9" ht="27" customHeight="1">
      <c r="A133" s="77" t="s">
        <v>236</v>
      </c>
      <c r="B133" s="77"/>
      <c r="C133" s="17">
        <v>8</v>
      </c>
      <c r="D133" s="4">
        <v>280</v>
      </c>
      <c r="E133" s="4"/>
      <c r="F133" s="4">
        <v>2240</v>
      </c>
      <c r="G133" s="4">
        <v>20</v>
      </c>
      <c r="H133" s="4">
        <v>1130</v>
      </c>
      <c r="I133" s="5">
        <v>1130</v>
      </c>
    </row>
    <row r="134" spans="1:9" ht="27" customHeight="1">
      <c r="A134" s="78" t="s">
        <v>27</v>
      </c>
      <c r="B134" s="78"/>
      <c r="C134" s="18">
        <v>7</v>
      </c>
      <c r="D134" s="7">
        <v>31</v>
      </c>
      <c r="E134" s="7" t="s">
        <v>20</v>
      </c>
      <c r="F134" s="7">
        <v>217</v>
      </c>
      <c r="G134" s="7">
        <v>16</v>
      </c>
      <c r="H134" s="7">
        <v>117</v>
      </c>
      <c r="I134" s="8">
        <v>116</v>
      </c>
    </row>
    <row r="135" spans="1:9" ht="27" customHeight="1">
      <c r="A135" s="78" t="s">
        <v>28</v>
      </c>
      <c r="B135" s="78"/>
      <c r="C135" s="18">
        <v>6</v>
      </c>
      <c r="D135" s="7">
        <v>23</v>
      </c>
      <c r="E135" s="7" t="s">
        <v>237</v>
      </c>
      <c r="F135" s="7">
        <v>130</v>
      </c>
      <c r="G135" s="7">
        <v>10</v>
      </c>
      <c r="H135" s="7">
        <v>70</v>
      </c>
      <c r="I135" s="8">
        <v>70</v>
      </c>
    </row>
    <row r="136" spans="1:9" ht="27" customHeight="1">
      <c r="A136" s="70"/>
      <c r="B136" s="70"/>
      <c r="C136" s="9"/>
      <c r="D136" s="7"/>
      <c r="E136" s="7"/>
      <c r="F136" s="7"/>
      <c r="G136" s="7"/>
      <c r="H136" s="7"/>
      <c r="I136" s="8"/>
    </row>
    <row r="137" spans="1:9" ht="27" customHeight="1">
      <c r="A137" s="74" t="s">
        <v>13</v>
      </c>
      <c r="B137" s="74"/>
      <c r="C137" s="74"/>
      <c r="D137" s="75" t="s">
        <v>14</v>
      </c>
      <c r="E137" s="75"/>
      <c r="F137" s="12">
        <f>SUM(F133:F136)</f>
        <v>2587</v>
      </c>
      <c r="G137" s="13">
        <f>SUM(G133:G136)</f>
        <v>46</v>
      </c>
      <c r="H137" s="14">
        <f>SUM(H133:H136)</f>
        <v>1317</v>
      </c>
      <c r="I137" s="48">
        <f>SUM(I133:I136)</f>
        <v>1316</v>
      </c>
    </row>
    <row r="138" spans="1:9" ht="27" customHeight="1">
      <c r="A138" s="74"/>
      <c r="B138" s="74"/>
      <c r="C138" s="74"/>
      <c r="D138" s="76" t="s">
        <v>15</v>
      </c>
      <c r="E138" s="76"/>
      <c r="F138" s="15"/>
      <c r="G138" s="9" t="s">
        <v>238</v>
      </c>
      <c r="H138" s="9"/>
      <c r="I138" s="16"/>
    </row>
    <row r="139" ht="27" customHeight="1" thickBot="1"/>
    <row r="140" spans="1:9" ht="27" customHeight="1" thickBot="1">
      <c r="A140" s="1" t="s">
        <v>1</v>
      </c>
      <c r="B140" s="49" t="s">
        <v>46</v>
      </c>
      <c r="C140" s="79" t="s">
        <v>3</v>
      </c>
      <c r="D140" s="71" t="s">
        <v>4</v>
      </c>
      <c r="E140" s="71" t="s">
        <v>5</v>
      </c>
      <c r="F140" s="71" t="s">
        <v>6</v>
      </c>
      <c r="G140" s="71" t="s">
        <v>7</v>
      </c>
      <c r="H140" s="72" t="s">
        <v>233</v>
      </c>
      <c r="I140" s="73" t="s">
        <v>234</v>
      </c>
    </row>
    <row r="141" spans="1:9" ht="27" customHeight="1" thickBot="1">
      <c r="A141" s="2" t="s">
        <v>8</v>
      </c>
      <c r="B141" s="47" t="s">
        <v>47</v>
      </c>
      <c r="C141" s="79"/>
      <c r="D141" s="71"/>
      <c r="E141" s="71"/>
      <c r="F141" s="71"/>
      <c r="G141" s="71"/>
      <c r="H141" s="72"/>
      <c r="I141" s="73"/>
    </row>
    <row r="142" spans="1:9" ht="27" customHeight="1">
      <c r="A142" s="77" t="s">
        <v>236</v>
      </c>
      <c r="B142" s="77"/>
      <c r="C142" s="17">
        <v>8</v>
      </c>
      <c r="D142" s="4">
        <v>280</v>
      </c>
      <c r="E142" s="4"/>
      <c r="F142" s="4">
        <v>2240</v>
      </c>
      <c r="G142" s="4">
        <v>20</v>
      </c>
      <c r="H142" s="4">
        <v>1130</v>
      </c>
      <c r="I142" s="5">
        <v>1130</v>
      </c>
    </row>
    <row r="143" spans="1:9" ht="27" customHeight="1">
      <c r="A143" s="78" t="s">
        <v>10</v>
      </c>
      <c r="B143" s="78"/>
      <c r="C143" s="18">
        <v>8</v>
      </c>
      <c r="D143" s="7">
        <v>127</v>
      </c>
      <c r="E143" s="7"/>
      <c r="F143" s="7">
        <v>1016</v>
      </c>
      <c r="G143" s="7">
        <v>20</v>
      </c>
      <c r="H143" s="7">
        <v>518</v>
      </c>
      <c r="I143" s="8">
        <v>518</v>
      </c>
    </row>
    <row r="144" spans="1:9" ht="27" customHeight="1">
      <c r="A144" s="78" t="s">
        <v>19</v>
      </c>
      <c r="B144" s="78"/>
      <c r="C144" s="18">
        <v>6</v>
      </c>
      <c r="D144" s="7">
        <v>23</v>
      </c>
      <c r="E144" s="7"/>
      <c r="F144" s="7">
        <v>138</v>
      </c>
      <c r="G144" s="7">
        <v>10</v>
      </c>
      <c r="H144" s="7">
        <v>74</v>
      </c>
      <c r="I144" s="8">
        <v>74</v>
      </c>
    </row>
    <row r="145" spans="1:9" ht="27" customHeight="1">
      <c r="A145" s="70"/>
      <c r="B145" s="70"/>
      <c r="C145" s="9"/>
      <c r="D145" s="7"/>
      <c r="E145" s="7"/>
      <c r="F145" s="7"/>
      <c r="G145" s="7"/>
      <c r="H145" s="7"/>
      <c r="I145" s="8"/>
    </row>
    <row r="146" spans="1:9" ht="27" customHeight="1">
      <c r="A146" s="74" t="s">
        <v>13</v>
      </c>
      <c r="B146" s="74"/>
      <c r="C146" s="74"/>
      <c r="D146" s="75" t="s">
        <v>14</v>
      </c>
      <c r="E146" s="75"/>
      <c r="F146" s="12">
        <f>SUM(F142:F145)</f>
        <v>3394</v>
      </c>
      <c r="G146" s="13">
        <f>SUM(G142:G145)</f>
        <v>50</v>
      </c>
      <c r="H146" s="14">
        <f>SUM(H142:H145)</f>
        <v>1722</v>
      </c>
      <c r="I146" s="48">
        <f>SUM(I142:I145)</f>
        <v>1722</v>
      </c>
    </row>
    <row r="147" spans="1:9" ht="27" customHeight="1">
      <c r="A147" s="74"/>
      <c r="B147" s="74"/>
      <c r="C147" s="74"/>
      <c r="D147" s="76" t="s">
        <v>15</v>
      </c>
      <c r="E147" s="76"/>
      <c r="F147" s="15"/>
      <c r="G147" s="9" t="s">
        <v>238</v>
      </c>
      <c r="H147" s="9"/>
      <c r="I147" s="16"/>
    </row>
  </sheetData>
  <sheetProtection selectLockedCells="1" selectUnlockedCells="1"/>
  <mergeCells count="224">
    <mergeCell ref="A1:I1"/>
    <mergeCell ref="A2:I2"/>
    <mergeCell ref="C6:C7"/>
    <mergeCell ref="D6:D7"/>
    <mergeCell ref="E6:E7"/>
    <mergeCell ref="F6:F7"/>
    <mergeCell ref="G6:G7"/>
    <mergeCell ref="H6:H7"/>
    <mergeCell ref="I6:I7"/>
    <mergeCell ref="A4:I4"/>
    <mergeCell ref="D10:E10"/>
    <mergeCell ref="D11:E11"/>
    <mergeCell ref="C14:C15"/>
    <mergeCell ref="D14:D15"/>
    <mergeCell ref="E14:E15"/>
    <mergeCell ref="A16:B16"/>
    <mergeCell ref="A17:B17"/>
    <mergeCell ref="A8:B8"/>
    <mergeCell ref="A9:B9"/>
    <mergeCell ref="A10:C11"/>
    <mergeCell ref="F14:F15"/>
    <mergeCell ref="G14:G15"/>
    <mergeCell ref="H14:H15"/>
    <mergeCell ref="I14:I15"/>
    <mergeCell ref="D20:E20"/>
    <mergeCell ref="D21:E21"/>
    <mergeCell ref="C24:C25"/>
    <mergeCell ref="D24:D25"/>
    <mergeCell ref="E24:E25"/>
    <mergeCell ref="A26:B26"/>
    <mergeCell ref="A27:B27"/>
    <mergeCell ref="A18:B18"/>
    <mergeCell ref="A19:B19"/>
    <mergeCell ref="A20:C21"/>
    <mergeCell ref="G31:G32"/>
    <mergeCell ref="H31:H32"/>
    <mergeCell ref="I31:I32"/>
    <mergeCell ref="F24:F25"/>
    <mergeCell ref="G24:G25"/>
    <mergeCell ref="H24:H25"/>
    <mergeCell ref="I24:I25"/>
    <mergeCell ref="F31:F32"/>
    <mergeCell ref="A34:B34"/>
    <mergeCell ref="A28:C29"/>
    <mergeCell ref="D28:E28"/>
    <mergeCell ref="D29:E29"/>
    <mergeCell ref="A33:B33"/>
    <mergeCell ref="C31:C32"/>
    <mergeCell ref="D31:D32"/>
    <mergeCell ref="E31:E32"/>
    <mergeCell ref="D37:E37"/>
    <mergeCell ref="D38:E38"/>
    <mergeCell ref="C40:C41"/>
    <mergeCell ref="D40:D41"/>
    <mergeCell ref="E40:E41"/>
    <mergeCell ref="A42:B42"/>
    <mergeCell ref="A43:B43"/>
    <mergeCell ref="A35:B35"/>
    <mergeCell ref="A36:B36"/>
    <mergeCell ref="A37:C38"/>
    <mergeCell ref="F40:F41"/>
    <mergeCell ref="G40:G41"/>
    <mergeCell ref="H40:H41"/>
    <mergeCell ref="I40:I41"/>
    <mergeCell ref="D46:E46"/>
    <mergeCell ref="D47:E47"/>
    <mergeCell ref="C49:C50"/>
    <mergeCell ref="D49:D50"/>
    <mergeCell ref="E49:E50"/>
    <mergeCell ref="A51:B51"/>
    <mergeCell ref="A52:B52"/>
    <mergeCell ref="A44:B44"/>
    <mergeCell ref="A45:B45"/>
    <mergeCell ref="A46:C47"/>
    <mergeCell ref="F49:F50"/>
    <mergeCell ref="G49:G50"/>
    <mergeCell ref="H49:H50"/>
    <mergeCell ref="I49:I50"/>
    <mergeCell ref="D56:E56"/>
    <mergeCell ref="D57:E57"/>
    <mergeCell ref="C59:C60"/>
    <mergeCell ref="D59:D60"/>
    <mergeCell ref="E59:E60"/>
    <mergeCell ref="A61:B61"/>
    <mergeCell ref="A62:B62"/>
    <mergeCell ref="A53:B53"/>
    <mergeCell ref="A55:B55"/>
    <mergeCell ref="A56:C57"/>
    <mergeCell ref="A54:B54"/>
    <mergeCell ref="F59:F60"/>
    <mergeCell ref="G59:G60"/>
    <mergeCell ref="H59:H60"/>
    <mergeCell ref="I59:I60"/>
    <mergeCell ref="D65:E65"/>
    <mergeCell ref="D66:E66"/>
    <mergeCell ref="C68:C69"/>
    <mergeCell ref="D68:D69"/>
    <mergeCell ref="E68:E69"/>
    <mergeCell ref="A70:B70"/>
    <mergeCell ref="A71:B71"/>
    <mergeCell ref="A63:B63"/>
    <mergeCell ref="A64:B64"/>
    <mergeCell ref="A65:C66"/>
    <mergeCell ref="F68:F69"/>
    <mergeCell ref="G68:G69"/>
    <mergeCell ref="H68:H69"/>
    <mergeCell ref="I68:I69"/>
    <mergeCell ref="D74:E74"/>
    <mergeCell ref="D75:E75"/>
    <mergeCell ref="C77:C78"/>
    <mergeCell ref="D77:D78"/>
    <mergeCell ref="E77:E78"/>
    <mergeCell ref="A79:B79"/>
    <mergeCell ref="A80:B80"/>
    <mergeCell ref="A72:B72"/>
    <mergeCell ref="A73:B73"/>
    <mergeCell ref="A74:C75"/>
    <mergeCell ref="F77:F78"/>
    <mergeCell ref="G77:G78"/>
    <mergeCell ref="H77:H78"/>
    <mergeCell ref="I77:I78"/>
    <mergeCell ref="D83:E83"/>
    <mergeCell ref="D84:E84"/>
    <mergeCell ref="C86:C87"/>
    <mergeCell ref="D86:D87"/>
    <mergeCell ref="E86:E87"/>
    <mergeCell ref="A88:B88"/>
    <mergeCell ref="A89:B89"/>
    <mergeCell ref="A81:B81"/>
    <mergeCell ref="A82:B82"/>
    <mergeCell ref="A83:C84"/>
    <mergeCell ref="F86:F87"/>
    <mergeCell ref="G86:G87"/>
    <mergeCell ref="H86:H87"/>
    <mergeCell ref="I86:I87"/>
    <mergeCell ref="D92:E92"/>
    <mergeCell ref="D93:E93"/>
    <mergeCell ref="C95:C96"/>
    <mergeCell ref="D95:D96"/>
    <mergeCell ref="E95:E96"/>
    <mergeCell ref="A97:B97"/>
    <mergeCell ref="A98:B98"/>
    <mergeCell ref="A90:B90"/>
    <mergeCell ref="A91:B91"/>
    <mergeCell ref="A92:C93"/>
    <mergeCell ref="F95:F96"/>
    <mergeCell ref="G95:G96"/>
    <mergeCell ref="H95:H96"/>
    <mergeCell ref="I95:I96"/>
    <mergeCell ref="D101:E101"/>
    <mergeCell ref="D102:E102"/>
    <mergeCell ref="C104:C105"/>
    <mergeCell ref="D104:D105"/>
    <mergeCell ref="E104:E105"/>
    <mergeCell ref="A106:B106"/>
    <mergeCell ref="A107:B107"/>
    <mergeCell ref="A99:B99"/>
    <mergeCell ref="A100:B100"/>
    <mergeCell ref="A101:C102"/>
    <mergeCell ref="F104:F105"/>
    <mergeCell ref="G104:G105"/>
    <mergeCell ref="H104:H105"/>
    <mergeCell ref="I104:I105"/>
    <mergeCell ref="D110:E110"/>
    <mergeCell ref="D111:E111"/>
    <mergeCell ref="C113:C114"/>
    <mergeCell ref="D113:D114"/>
    <mergeCell ref="E113:E114"/>
    <mergeCell ref="A115:B115"/>
    <mergeCell ref="A116:B116"/>
    <mergeCell ref="A108:B108"/>
    <mergeCell ref="A109:B109"/>
    <mergeCell ref="A110:C111"/>
    <mergeCell ref="F113:F114"/>
    <mergeCell ref="G113:G114"/>
    <mergeCell ref="H113:H114"/>
    <mergeCell ref="I113:I114"/>
    <mergeCell ref="D120:E120"/>
    <mergeCell ref="D121:E121"/>
    <mergeCell ref="C123:C124"/>
    <mergeCell ref="D123:D124"/>
    <mergeCell ref="E123:E124"/>
    <mergeCell ref="A125:B125"/>
    <mergeCell ref="A126:B126"/>
    <mergeCell ref="A117:B117"/>
    <mergeCell ref="A119:B119"/>
    <mergeCell ref="A120:C121"/>
    <mergeCell ref="A118:B118"/>
    <mergeCell ref="F123:F124"/>
    <mergeCell ref="G123:G124"/>
    <mergeCell ref="H123:H124"/>
    <mergeCell ref="I123:I124"/>
    <mergeCell ref="D128:E128"/>
    <mergeCell ref="D129:E129"/>
    <mergeCell ref="C131:C132"/>
    <mergeCell ref="D131:D132"/>
    <mergeCell ref="E131:E132"/>
    <mergeCell ref="A133:B133"/>
    <mergeCell ref="A134:B134"/>
    <mergeCell ref="A127:B127"/>
    <mergeCell ref="A128:C129"/>
    <mergeCell ref="F131:F132"/>
    <mergeCell ref="G131:G132"/>
    <mergeCell ref="H131:H132"/>
    <mergeCell ref="I131:I132"/>
    <mergeCell ref="A135:B135"/>
    <mergeCell ref="A136:B136"/>
    <mergeCell ref="A137:C138"/>
    <mergeCell ref="D137:E137"/>
    <mergeCell ref="D138:E138"/>
    <mergeCell ref="I140:I141"/>
    <mergeCell ref="A146:C147"/>
    <mergeCell ref="D146:E146"/>
    <mergeCell ref="D147:E147"/>
    <mergeCell ref="A142:B142"/>
    <mergeCell ref="A143:B143"/>
    <mergeCell ref="A144:B144"/>
    <mergeCell ref="C140:C141"/>
    <mergeCell ref="D140:D141"/>
    <mergeCell ref="E140:E141"/>
    <mergeCell ref="A145:B145"/>
    <mergeCell ref="F140:F141"/>
    <mergeCell ref="G140:G141"/>
    <mergeCell ref="H140:H141"/>
  </mergeCells>
  <printOptions horizontalCentered="1"/>
  <pageMargins left="0.1968503937007874" right="0.1968503937007874" top="0.1968503937007874" bottom="0.1968503937007874" header="0.1968503937007874" footer="0.1968503937007874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2"/>
  <sheetViews>
    <sheetView showGridLines="0" zoomScale="75" zoomScaleNormal="75" zoomScalePageLayoutView="0" workbookViewId="0" topLeftCell="A1">
      <selection activeCell="G122" sqref="G122"/>
    </sheetView>
  </sheetViews>
  <sheetFormatPr defaultColWidth="9.140625" defaultRowHeight="12.75"/>
  <cols>
    <col min="1" max="1" width="10.7109375" style="0" customWidth="1"/>
    <col min="2" max="2" width="20.7109375" style="0" customWidth="1"/>
    <col min="3" max="4" width="10.7109375" style="0" customWidth="1"/>
    <col min="5" max="5" width="12.7109375" style="0" customWidth="1"/>
    <col min="6" max="7" width="10.7109375" style="0" customWidth="1"/>
    <col min="8" max="9" width="11.7109375" style="0" customWidth="1"/>
  </cols>
  <sheetData>
    <row r="1" spans="1:9" ht="25.5">
      <c r="A1" s="80" t="s">
        <v>0</v>
      </c>
      <c r="B1" s="80"/>
      <c r="C1" s="80"/>
      <c r="D1" s="80"/>
      <c r="E1" s="80"/>
      <c r="F1" s="80"/>
      <c r="G1" s="80"/>
      <c r="H1" s="80"/>
      <c r="I1" s="80"/>
    </row>
    <row r="2" spans="1:9" ht="15">
      <c r="A2" s="81" t="s">
        <v>239</v>
      </c>
      <c r="B2" s="81"/>
      <c r="C2" s="81"/>
      <c r="D2" s="81"/>
      <c r="E2" s="81"/>
      <c r="F2" s="81"/>
      <c r="G2" s="81"/>
      <c r="H2" s="81"/>
      <c r="I2" s="81"/>
    </row>
    <row r="3" spans="1:9" ht="15">
      <c r="A3" s="20"/>
      <c r="B3" s="20"/>
      <c r="C3" s="20"/>
      <c r="D3" s="20"/>
      <c r="E3" s="20"/>
      <c r="F3" s="20"/>
      <c r="G3" s="20"/>
      <c r="H3" s="20"/>
      <c r="I3" s="20"/>
    </row>
    <row r="4" spans="1:9" ht="25.5">
      <c r="A4" s="82" t="s">
        <v>185</v>
      </c>
      <c r="B4" s="82"/>
      <c r="C4" s="82"/>
      <c r="D4" s="82"/>
      <c r="E4" s="82"/>
      <c r="F4" s="82"/>
      <c r="G4" s="82"/>
      <c r="H4" s="82"/>
      <c r="I4" s="82"/>
    </row>
    <row r="5" ht="13.5" thickBot="1"/>
    <row r="6" spans="1:9" ht="27" customHeight="1" thickBot="1">
      <c r="A6" s="1" t="s">
        <v>1</v>
      </c>
      <c r="B6" s="49" t="s">
        <v>96</v>
      </c>
      <c r="C6" s="79" t="s">
        <v>3</v>
      </c>
      <c r="D6" s="71" t="s">
        <v>4</v>
      </c>
      <c r="E6" s="71" t="s">
        <v>5</v>
      </c>
      <c r="F6" s="71" t="s">
        <v>6</v>
      </c>
      <c r="G6" s="71" t="s">
        <v>7</v>
      </c>
      <c r="H6" s="72" t="s">
        <v>233</v>
      </c>
      <c r="I6" s="73" t="s">
        <v>234</v>
      </c>
    </row>
    <row r="7" spans="1:9" ht="27" customHeight="1" thickBot="1">
      <c r="A7" s="2" t="s">
        <v>8</v>
      </c>
      <c r="B7" s="47" t="s">
        <v>48</v>
      </c>
      <c r="C7" s="79"/>
      <c r="D7" s="71"/>
      <c r="E7" s="71"/>
      <c r="F7" s="71"/>
      <c r="G7" s="71"/>
      <c r="H7" s="72"/>
      <c r="I7" s="73"/>
    </row>
    <row r="8" spans="1:9" ht="27" customHeight="1">
      <c r="A8" s="77" t="s">
        <v>49</v>
      </c>
      <c r="B8" s="77"/>
      <c r="C8" s="3">
        <v>6</v>
      </c>
      <c r="D8" s="4">
        <v>210</v>
      </c>
      <c r="E8" s="4"/>
      <c r="F8" s="4">
        <v>1260</v>
      </c>
      <c r="G8" s="4">
        <v>20</v>
      </c>
      <c r="H8" s="4">
        <v>640</v>
      </c>
      <c r="I8" s="5">
        <v>640</v>
      </c>
    </row>
    <row r="9" spans="1:9" ht="27" customHeight="1">
      <c r="A9" s="78" t="s">
        <v>28</v>
      </c>
      <c r="B9" s="78"/>
      <c r="C9" s="6">
        <v>5</v>
      </c>
      <c r="D9" s="7">
        <v>16</v>
      </c>
      <c r="E9" s="7" t="s">
        <v>20</v>
      </c>
      <c r="F9" s="7">
        <v>80</v>
      </c>
      <c r="G9" s="7">
        <v>10</v>
      </c>
      <c r="H9" s="7">
        <v>45</v>
      </c>
      <c r="I9" s="8">
        <v>45</v>
      </c>
    </row>
    <row r="10" spans="1:9" ht="27" customHeight="1" thickBot="1">
      <c r="A10" s="70"/>
      <c r="B10" s="70"/>
      <c r="C10" s="9"/>
      <c r="D10" s="10"/>
      <c r="E10" s="10"/>
      <c r="F10" s="10"/>
      <c r="G10" s="10"/>
      <c r="H10" s="10"/>
      <c r="I10" s="11"/>
    </row>
    <row r="11" spans="1:9" ht="27" customHeight="1">
      <c r="A11" s="74" t="s">
        <v>13</v>
      </c>
      <c r="B11" s="74"/>
      <c r="C11" s="74"/>
      <c r="D11" s="75" t="s">
        <v>14</v>
      </c>
      <c r="E11" s="75"/>
      <c r="F11" s="12">
        <f>SUM(F8:F10)</f>
        <v>1340</v>
      </c>
      <c r="G11" s="13">
        <f>SUM(G8:G10)</f>
        <v>30</v>
      </c>
      <c r="H11" s="14">
        <f>SUM(H8:H10)</f>
        <v>685</v>
      </c>
      <c r="I11" s="48">
        <f>SUM(I8:I10)</f>
        <v>685</v>
      </c>
    </row>
    <row r="12" spans="1:9" ht="27" customHeight="1">
      <c r="A12" s="74"/>
      <c r="B12" s="74"/>
      <c r="C12" s="74"/>
      <c r="D12" s="76" t="s">
        <v>15</v>
      </c>
      <c r="E12" s="76"/>
      <c r="F12" s="15"/>
      <c r="G12" s="9" t="s">
        <v>238</v>
      </c>
      <c r="H12" s="9"/>
      <c r="I12" s="16"/>
    </row>
    <row r="14" ht="13.5" thickBot="1"/>
    <row r="15" spans="1:9" ht="27" customHeight="1" thickBot="1">
      <c r="A15" s="1" t="s">
        <v>1</v>
      </c>
      <c r="B15" s="49" t="s">
        <v>125</v>
      </c>
      <c r="C15" s="79" t="s">
        <v>3</v>
      </c>
      <c r="D15" s="71" t="s">
        <v>4</v>
      </c>
      <c r="E15" s="71" t="s">
        <v>5</v>
      </c>
      <c r="F15" s="71" t="s">
        <v>6</v>
      </c>
      <c r="G15" s="71" t="s">
        <v>7</v>
      </c>
      <c r="H15" s="72" t="s">
        <v>233</v>
      </c>
      <c r="I15" s="73" t="s">
        <v>234</v>
      </c>
    </row>
    <row r="16" spans="1:9" ht="27" customHeight="1" thickBot="1">
      <c r="A16" s="2" t="s">
        <v>8</v>
      </c>
      <c r="B16" s="47" t="s">
        <v>50</v>
      </c>
      <c r="C16" s="79"/>
      <c r="D16" s="71"/>
      <c r="E16" s="71"/>
      <c r="F16" s="71"/>
      <c r="G16" s="71"/>
      <c r="H16" s="72"/>
      <c r="I16" s="73"/>
    </row>
    <row r="17" spans="1:9" ht="27" customHeight="1">
      <c r="A17" s="77" t="s">
        <v>49</v>
      </c>
      <c r="B17" s="77"/>
      <c r="C17" s="17">
        <v>6</v>
      </c>
      <c r="D17" s="4">
        <v>210</v>
      </c>
      <c r="E17" s="4"/>
      <c r="F17" s="4">
        <v>1260</v>
      </c>
      <c r="G17" s="4">
        <v>20</v>
      </c>
      <c r="H17" s="4">
        <v>640</v>
      </c>
      <c r="I17" s="5">
        <v>640</v>
      </c>
    </row>
    <row r="18" spans="1:9" ht="27" customHeight="1">
      <c r="A18" s="78" t="s">
        <v>27</v>
      </c>
      <c r="B18" s="78"/>
      <c r="C18" s="18">
        <v>7</v>
      </c>
      <c r="D18" s="7">
        <v>39</v>
      </c>
      <c r="E18" s="7"/>
      <c r="F18" s="7">
        <v>273</v>
      </c>
      <c r="G18" s="7">
        <v>16</v>
      </c>
      <c r="H18" s="7">
        <v>145</v>
      </c>
      <c r="I18" s="8">
        <v>144</v>
      </c>
    </row>
    <row r="19" spans="1:9" ht="27" customHeight="1">
      <c r="A19" s="78" t="s">
        <v>19</v>
      </c>
      <c r="B19" s="78"/>
      <c r="C19" s="18">
        <v>6</v>
      </c>
      <c r="D19" s="7">
        <v>23</v>
      </c>
      <c r="E19" s="7"/>
      <c r="F19" s="7">
        <v>138</v>
      </c>
      <c r="G19" s="7">
        <v>10</v>
      </c>
      <c r="H19" s="7">
        <v>74</v>
      </c>
      <c r="I19" s="8">
        <v>74</v>
      </c>
    </row>
    <row r="20" spans="1:9" ht="27" customHeight="1">
      <c r="A20" s="70"/>
      <c r="B20" s="70"/>
      <c r="C20" s="9"/>
      <c r="D20" s="10"/>
      <c r="E20" s="10"/>
      <c r="F20" s="10"/>
      <c r="G20" s="10"/>
      <c r="H20" s="10"/>
      <c r="I20" s="11"/>
    </row>
    <row r="21" spans="1:9" ht="27" customHeight="1">
      <c r="A21" s="74" t="s">
        <v>13</v>
      </c>
      <c r="B21" s="74"/>
      <c r="C21" s="74"/>
      <c r="D21" s="75" t="s">
        <v>14</v>
      </c>
      <c r="E21" s="75"/>
      <c r="F21" s="12">
        <f>SUM(F17:F20)</f>
        <v>1671</v>
      </c>
      <c r="G21" s="13">
        <f>SUM(G17:G20)</f>
        <v>46</v>
      </c>
      <c r="H21" s="14">
        <f>SUM(H17:H20)</f>
        <v>859</v>
      </c>
      <c r="I21" s="48">
        <f>SUM(I17:I20)</f>
        <v>858</v>
      </c>
    </row>
    <row r="22" spans="1:9" ht="27" customHeight="1">
      <c r="A22" s="74"/>
      <c r="B22" s="74"/>
      <c r="C22" s="74"/>
      <c r="D22" s="76" t="s">
        <v>15</v>
      </c>
      <c r="E22" s="76"/>
      <c r="F22" s="15"/>
      <c r="G22" s="9" t="s">
        <v>238</v>
      </c>
      <c r="H22" s="9"/>
      <c r="I22" s="16"/>
    </row>
    <row r="24" ht="13.5" thickBot="1"/>
    <row r="25" spans="1:9" ht="27" customHeight="1" thickBot="1">
      <c r="A25" s="1" t="s">
        <v>1</v>
      </c>
      <c r="B25" s="49" t="s">
        <v>196</v>
      </c>
      <c r="C25" s="79" t="s">
        <v>3</v>
      </c>
      <c r="D25" s="71" t="s">
        <v>4</v>
      </c>
      <c r="E25" s="71" t="s">
        <v>5</v>
      </c>
      <c r="F25" s="71" t="s">
        <v>6</v>
      </c>
      <c r="G25" s="71" t="s">
        <v>7</v>
      </c>
      <c r="H25" s="72" t="s">
        <v>233</v>
      </c>
      <c r="I25" s="73" t="s">
        <v>234</v>
      </c>
    </row>
    <row r="26" spans="1:9" ht="27" customHeight="1" thickBot="1">
      <c r="A26" s="2" t="s">
        <v>8</v>
      </c>
      <c r="B26" s="47" t="s">
        <v>52</v>
      </c>
      <c r="C26" s="79"/>
      <c r="D26" s="71"/>
      <c r="E26" s="71"/>
      <c r="F26" s="71"/>
      <c r="G26" s="71"/>
      <c r="H26" s="72"/>
      <c r="I26" s="73"/>
    </row>
    <row r="27" spans="1:9" ht="27" customHeight="1">
      <c r="A27" s="77" t="s">
        <v>49</v>
      </c>
      <c r="B27" s="77"/>
      <c r="C27" s="17">
        <v>6</v>
      </c>
      <c r="D27" s="4">
        <v>210</v>
      </c>
      <c r="E27" s="4"/>
      <c r="F27" s="4">
        <v>1260</v>
      </c>
      <c r="G27" s="4">
        <v>20</v>
      </c>
      <c r="H27" s="4">
        <v>640</v>
      </c>
      <c r="I27" s="5">
        <v>640</v>
      </c>
    </row>
    <row r="28" spans="1:9" ht="27" customHeight="1">
      <c r="A28" s="78" t="s">
        <v>23</v>
      </c>
      <c r="B28" s="78"/>
      <c r="C28" s="18">
        <v>6</v>
      </c>
      <c r="D28" s="7">
        <v>35</v>
      </c>
      <c r="E28" s="7"/>
      <c r="F28" s="7">
        <v>210</v>
      </c>
      <c r="G28" s="7">
        <v>16</v>
      </c>
      <c r="H28" s="7">
        <v>113</v>
      </c>
      <c r="I28" s="8">
        <v>113</v>
      </c>
    </row>
    <row r="29" spans="1:9" ht="27" customHeight="1">
      <c r="A29" s="78" t="s">
        <v>19</v>
      </c>
      <c r="B29" s="78"/>
      <c r="C29" s="18">
        <v>6</v>
      </c>
      <c r="D29" s="7">
        <v>16</v>
      </c>
      <c r="E29" s="7" t="s">
        <v>20</v>
      </c>
      <c r="F29" s="7">
        <v>96</v>
      </c>
      <c r="G29" s="7">
        <v>10</v>
      </c>
      <c r="H29" s="7">
        <v>53</v>
      </c>
      <c r="I29" s="8">
        <v>53</v>
      </c>
    </row>
    <row r="30" spans="1:9" ht="27" customHeight="1">
      <c r="A30" s="70"/>
      <c r="B30" s="70"/>
      <c r="C30" s="9"/>
      <c r="D30" s="10"/>
      <c r="E30" s="10"/>
      <c r="F30" s="10"/>
      <c r="G30" s="10"/>
      <c r="H30" s="10"/>
      <c r="I30" s="11"/>
    </row>
    <row r="31" spans="1:9" ht="27" customHeight="1">
      <c r="A31" s="74" t="s">
        <v>13</v>
      </c>
      <c r="B31" s="74"/>
      <c r="C31" s="74"/>
      <c r="D31" s="75" t="s">
        <v>14</v>
      </c>
      <c r="E31" s="75"/>
      <c r="F31" s="12">
        <f>SUM(F27:F30)</f>
        <v>1566</v>
      </c>
      <c r="G31" s="13">
        <f>SUM(G27:G30)</f>
        <v>46</v>
      </c>
      <c r="H31" s="14">
        <f>SUM(H27:H30)</f>
        <v>806</v>
      </c>
      <c r="I31" s="48">
        <f>SUM(I27:I30)</f>
        <v>806</v>
      </c>
    </row>
    <row r="32" spans="1:9" ht="27" customHeight="1">
      <c r="A32" s="74"/>
      <c r="B32" s="74"/>
      <c r="C32" s="74"/>
      <c r="D32" s="76" t="s">
        <v>15</v>
      </c>
      <c r="E32" s="76"/>
      <c r="F32" s="15"/>
      <c r="G32" s="9" t="s">
        <v>238</v>
      </c>
      <c r="H32" s="9"/>
      <c r="I32" s="16"/>
    </row>
    <row r="33" ht="27" customHeight="1" thickBot="1"/>
    <row r="34" spans="1:9" ht="27" customHeight="1" thickBot="1">
      <c r="A34" s="1" t="s">
        <v>1</v>
      </c>
      <c r="B34" s="49" t="s">
        <v>55</v>
      </c>
      <c r="C34" s="79" t="s">
        <v>3</v>
      </c>
      <c r="D34" s="71" t="s">
        <v>4</v>
      </c>
      <c r="E34" s="71" t="s">
        <v>5</v>
      </c>
      <c r="F34" s="71" t="s">
        <v>6</v>
      </c>
      <c r="G34" s="71" t="s">
        <v>7</v>
      </c>
      <c r="H34" s="72" t="s">
        <v>233</v>
      </c>
      <c r="I34" s="73" t="s">
        <v>234</v>
      </c>
    </row>
    <row r="35" spans="1:9" ht="27" customHeight="1" thickBot="1">
      <c r="A35" s="2" t="s">
        <v>8</v>
      </c>
      <c r="B35" s="47" t="s">
        <v>54</v>
      </c>
      <c r="C35" s="79"/>
      <c r="D35" s="71"/>
      <c r="E35" s="71"/>
      <c r="F35" s="71"/>
      <c r="G35" s="71"/>
      <c r="H35" s="72"/>
      <c r="I35" s="73"/>
    </row>
    <row r="36" spans="1:9" ht="27" customHeight="1">
      <c r="A36" s="77" t="s">
        <v>49</v>
      </c>
      <c r="B36" s="77"/>
      <c r="C36" s="17">
        <v>6</v>
      </c>
      <c r="D36" s="4">
        <v>210</v>
      </c>
      <c r="E36" s="4"/>
      <c r="F36" s="4">
        <v>1260</v>
      </c>
      <c r="G36" s="4">
        <v>20</v>
      </c>
      <c r="H36" s="4">
        <v>640</v>
      </c>
      <c r="I36" s="5">
        <v>640</v>
      </c>
    </row>
    <row r="37" spans="1:9" ht="27" customHeight="1">
      <c r="A37" s="78" t="s">
        <v>27</v>
      </c>
      <c r="B37" s="78"/>
      <c r="C37" s="18">
        <v>6</v>
      </c>
      <c r="D37" s="7">
        <v>31</v>
      </c>
      <c r="E37" s="7" t="s">
        <v>20</v>
      </c>
      <c r="F37" s="7">
        <v>186</v>
      </c>
      <c r="G37" s="7">
        <v>16</v>
      </c>
      <c r="H37" s="7">
        <v>101</v>
      </c>
      <c r="I37" s="8">
        <v>101</v>
      </c>
    </row>
    <row r="38" spans="1:9" ht="27" customHeight="1">
      <c r="A38" s="78" t="s">
        <v>19</v>
      </c>
      <c r="B38" s="78"/>
      <c r="C38" s="18">
        <v>7</v>
      </c>
      <c r="D38" s="7">
        <v>23</v>
      </c>
      <c r="E38" s="7"/>
      <c r="F38" s="7">
        <v>161</v>
      </c>
      <c r="G38" s="7">
        <v>10</v>
      </c>
      <c r="H38" s="7">
        <v>86</v>
      </c>
      <c r="I38" s="8">
        <v>85</v>
      </c>
    </row>
    <row r="39" spans="1:9" ht="27" customHeight="1">
      <c r="A39" s="70"/>
      <c r="B39" s="70"/>
      <c r="C39" s="9"/>
      <c r="D39" s="7"/>
      <c r="E39" s="7"/>
      <c r="F39" s="7"/>
      <c r="G39" s="7"/>
      <c r="H39" s="7"/>
      <c r="I39" s="8"/>
    </row>
    <row r="40" spans="1:9" ht="27" customHeight="1">
      <c r="A40" s="74" t="s">
        <v>13</v>
      </c>
      <c r="B40" s="74"/>
      <c r="C40" s="74"/>
      <c r="D40" s="75" t="s">
        <v>14</v>
      </c>
      <c r="E40" s="75"/>
      <c r="F40" s="12">
        <f>SUM(F36:F39)</f>
        <v>1607</v>
      </c>
      <c r="G40" s="13">
        <f>SUM(G36:G39)</f>
        <v>46</v>
      </c>
      <c r="H40" s="14">
        <f>SUM(H36:H39)</f>
        <v>827</v>
      </c>
      <c r="I40" s="48">
        <f>SUM(I36:I39)</f>
        <v>826</v>
      </c>
    </row>
    <row r="41" spans="1:9" ht="27" customHeight="1">
      <c r="A41" s="74"/>
      <c r="B41" s="74"/>
      <c r="C41" s="74"/>
      <c r="D41" s="76" t="s">
        <v>15</v>
      </c>
      <c r="E41" s="76"/>
      <c r="F41" s="15"/>
      <c r="G41" s="9" t="s">
        <v>238</v>
      </c>
      <c r="H41" s="9"/>
      <c r="I41" s="16"/>
    </row>
    <row r="42" ht="27" customHeight="1" thickBot="1"/>
    <row r="43" spans="1:9" ht="27" customHeight="1" thickBot="1">
      <c r="A43" s="1" t="s">
        <v>1</v>
      </c>
      <c r="B43" s="49" t="s">
        <v>65</v>
      </c>
      <c r="C43" s="79" t="s">
        <v>3</v>
      </c>
      <c r="D43" s="71" t="s">
        <v>4</v>
      </c>
      <c r="E43" s="71" t="s">
        <v>5</v>
      </c>
      <c r="F43" s="71" t="s">
        <v>6</v>
      </c>
      <c r="G43" s="71" t="s">
        <v>7</v>
      </c>
      <c r="H43" s="72" t="s">
        <v>233</v>
      </c>
      <c r="I43" s="73" t="s">
        <v>234</v>
      </c>
    </row>
    <row r="44" spans="1:9" ht="27" customHeight="1" thickBot="1">
      <c r="A44" s="2" t="s">
        <v>8</v>
      </c>
      <c r="B44" s="47" t="s">
        <v>56</v>
      </c>
      <c r="C44" s="79"/>
      <c r="D44" s="71"/>
      <c r="E44" s="71"/>
      <c r="F44" s="71"/>
      <c r="G44" s="71"/>
      <c r="H44" s="72"/>
      <c r="I44" s="73"/>
    </row>
    <row r="45" spans="1:9" ht="27" customHeight="1">
      <c r="A45" s="77" t="s">
        <v>57</v>
      </c>
      <c r="B45" s="77"/>
      <c r="C45" s="17">
        <v>6</v>
      </c>
      <c r="D45" s="4">
        <v>210</v>
      </c>
      <c r="E45" s="4"/>
      <c r="F45" s="4">
        <v>1260</v>
      </c>
      <c r="G45" s="4">
        <v>20</v>
      </c>
      <c r="H45" s="4">
        <v>640</v>
      </c>
      <c r="I45" s="5">
        <v>640</v>
      </c>
    </row>
    <row r="46" spans="1:9" ht="27" customHeight="1">
      <c r="A46" s="78" t="s">
        <v>27</v>
      </c>
      <c r="B46" s="78"/>
      <c r="C46" s="18">
        <v>6</v>
      </c>
      <c r="D46" s="7">
        <v>39</v>
      </c>
      <c r="E46" s="7"/>
      <c r="F46" s="7">
        <v>234</v>
      </c>
      <c r="G46" s="7">
        <v>16</v>
      </c>
      <c r="H46" s="7">
        <v>125</v>
      </c>
      <c r="I46" s="8">
        <v>125</v>
      </c>
    </row>
    <row r="47" spans="1:9" ht="27" customHeight="1">
      <c r="A47" s="78" t="s">
        <v>28</v>
      </c>
      <c r="B47" s="78"/>
      <c r="C47" s="18">
        <v>5</v>
      </c>
      <c r="D47" s="7">
        <v>23</v>
      </c>
      <c r="E47" s="7"/>
      <c r="F47" s="7">
        <v>115</v>
      </c>
      <c r="G47" s="7">
        <v>10</v>
      </c>
      <c r="H47" s="7">
        <v>63</v>
      </c>
      <c r="I47" s="8">
        <v>62</v>
      </c>
    </row>
    <row r="48" spans="1:9" ht="27" customHeight="1">
      <c r="A48" s="70"/>
      <c r="B48" s="70"/>
      <c r="C48" s="9"/>
      <c r="D48" s="7"/>
      <c r="E48" s="7"/>
      <c r="F48" s="7"/>
      <c r="G48" s="7"/>
      <c r="H48" s="7"/>
      <c r="I48" s="8"/>
    </row>
    <row r="49" spans="1:9" ht="27" customHeight="1">
      <c r="A49" s="74" t="s">
        <v>13</v>
      </c>
      <c r="B49" s="74"/>
      <c r="C49" s="74"/>
      <c r="D49" s="75" t="s">
        <v>14</v>
      </c>
      <c r="E49" s="75"/>
      <c r="F49" s="12">
        <f>SUM(F45:F48)</f>
        <v>1609</v>
      </c>
      <c r="G49" s="13">
        <f>SUM(G45:G48)</f>
        <v>46</v>
      </c>
      <c r="H49" s="14">
        <f>SUM(H45:H48)</f>
        <v>828</v>
      </c>
      <c r="I49" s="48">
        <f>SUM(I45:I48)</f>
        <v>827</v>
      </c>
    </row>
    <row r="50" spans="1:9" ht="27" customHeight="1">
      <c r="A50" s="74"/>
      <c r="B50" s="74"/>
      <c r="C50" s="74"/>
      <c r="D50" s="76" t="s">
        <v>15</v>
      </c>
      <c r="E50" s="76"/>
      <c r="F50" s="15"/>
      <c r="G50" s="9" t="s">
        <v>238</v>
      </c>
      <c r="H50" s="9"/>
      <c r="I50" s="16"/>
    </row>
    <row r="51" ht="27" customHeight="1" thickBot="1"/>
    <row r="52" spans="1:9" ht="27" customHeight="1" thickBot="1">
      <c r="A52" s="1" t="s">
        <v>1</v>
      </c>
      <c r="B52" s="49" t="s">
        <v>59</v>
      </c>
      <c r="C52" s="79" t="s">
        <v>3</v>
      </c>
      <c r="D52" s="71" t="s">
        <v>4</v>
      </c>
      <c r="E52" s="71" t="s">
        <v>5</v>
      </c>
      <c r="F52" s="71" t="s">
        <v>6</v>
      </c>
      <c r="G52" s="71" t="s">
        <v>7</v>
      </c>
      <c r="H52" s="72" t="s">
        <v>233</v>
      </c>
      <c r="I52" s="73" t="s">
        <v>234</v>
      </c>
    </row>
    <row r="53" spans="1:9" ht="27" customHeight="1" thickBot="1">
      <c r="A53" s="2" t="s">
        <v>8</v>
      </c>
      <c r="B53" s="47" t="s">
        <v>60</v>
      </c>
      <c r="C53" s="79"/>
      <c r="D53" s="71"/>
      <c r="E53" s="71"/>
      <c r="F53" s="71"/>
      <c r="G53" s="71"/>
      <c r="H53" s="72"/>
      <c r="I53" s="73"/>
    </row>
    <row r="54" spans="1:9" ht="27" customHeight="1">
      <c r="A54" s="77" t="s">
        <v>57</v>
      </c>
      <c r="B54" s="77"/>
      <c r="C54" s="17">
        <v>6</v>
      </c>
      <c r="D54" s="4">
        <v>210</v>
      </c>
      <c r="E54" s="4"/>
      <c r="F54" s="4">
        <v>1260</v>
      </c>
      <c r="G54" s="4">
        <v>20</v>
      </c>
      <c r="H54" s="4">
        <v>640</v>
      </c>
      <c r="I54" s="5">
        <v>640</v>
      </c>
    </row>
    <row r="55" spans="1:9" ht="27" customHeight="1">
      <c r="A55" s="78" t="s">
        <v>19</v>
      </c>
      <c r="B55" s="78"/>
      <c r="C55" s="18">
        <v>7</v>
      </c>
      <c r="D55" s="7">
        <v>23</v>
      </c>
      <c r="E55" s="7"/>
      <c r="F55" s="7">
        <v>161</v>
      </c>
      <c r="G55" s="7">
        <v>10</v>
      </c>
      <c r="H55" s="7">
        <v>86</v>
      </c>
      <c r="I55" s="8">
        <v>85</v>
      </c>
    </row>
    <row r="56" spans="1:9" ht="27" customHeight="1" thickBot="1">
      <c r="A56" s="70"/>
      <c r="B56" s="70"/>
      <c r="C56" s="9"/>
      <c r="D56" s="7"/>
      <c r="E56" s="7"/>
      <c r="F56" s="7"/>
      <c r="G56" s="7"/>
      <c r="H56" s="7"/>
      <c r="I56" s="8"/>
    </row>
    <row r="57" spans="1:9" ht="27" customHeight="1">
      <c r="A57" s="74" t="s">
        <v>13</v>
      </c>
      <c r="B57" s="74"/>
      <c r="C57" s="74"/>
      <c r="D57" s="75" t="s">
        <v>14</v>
      </c>
      <c r="E57" s="75"/>
      <c r="F57" s="12">
        <f>SUM(F54:F56)</f>
        <v>1421</v>
      </c>
      <c r="G57" s="13">
        <f>SUM(G54:G56)</f>
        <v>30</v>
      </c>
      <c r="H57" s="14">
        <f>SUM(H54:H56)</f>
        <v>726</v>
      </c>
      <c r="I57" s="48">
        <f>SUM(I54:I56)</f>
        <v>725</v>
      </c>
    </row>
    <row r="58" spans="1:9" ht="27" customHeight="1">
      <c r="A58" s="74"/>
      <c r="B58" s="74"/>
      <c r="C58" s="74"/>
      <c r="D58" s="76" t="s">
        <v>15</v>
      </c>
      <c r="E58" s="76"/>
      <c r="F58" s="15"/>
      <c r="G58" s="9" t="s">
        <v>238</v>
      </c>
      <c r="H58" s="9"/>
      <c r="I58" s="16"/>
    </row>
    <row r="59" ht="27" customHeight="1" thickBot="1"/>
    <row r="60" spans="1:9" ht="27" customHeight="1" thickBot="1">
      <c r="A60" s="1" t="s">
        <v>1</v>
      </c>
      <c r="B60" s="49" t="s">
        <v>112</v>
      </c>
      <c r="C60" s="79" t="s">
        <v>3</v>
      </c>
      <c r="D60" s="71" t="s">
        <v>4</v>
      </c>
      <c r="E60" s="71" t="s">
        <v>5</v>
      </c>
      <c r="F60" s="71" t="s">
        <v>6</v>
      </c>
      <c r="G60" s="71" t="s">
        <v>7</v>
      </c>
      <c r="H60" s="72" t="s">
        <v>233</v>
      </c>
      <c r="I60" s="73" t="s">
        <v>234</v>
      </c>
    </row>
    <row r="61" spans="1:9" ht="27" customHeight="1" thickBot="1">
      <c r="A61" s="2" t="s">
        <v>8</v>
      </c>
      <c r="B61" s="47" t="s">
        <v>61</v>
      </c>
      <c r="C61" s="79"/>
      <c r="D61" s="71"/>
      <c r="E61" s="71"/>
      <c r="F61" s="71"/>
      <c r="G61" s="71"/>
      <c r="H61" s="72"/>
      <c r="I61" s="73"/>
    </row>
    <row r="62" spans="1:9" ht="27" customHeight="1">
      <c r="A62" s="77" t="s">
        <v>49</v>
      </c>
      <c r="B62" s="77"/>
      <c r="C62" s="17">
        <v>6</v>
      </c>
      <c r="D62" s="4">
        <v>210</v>
      </c>
      <c r="E62" s="4"/>
      <c r="F62" s="4">
        <v>1260</v>
      </c>
      <c r="G62" s="4">
        <v>20</v>
      </c>
      <c r="H62" s="4">
        <v>640</v>
      </c>
      <c r="I62" s="5">
        <v>640</v>
      </c>
    </row>
    <row r="63" spans="1:9" ht="27" customHeight="1">
      <c r="A63" s="78" t="s">
        <v>10</v>
      </c>
      <c r="B63" s="78"/>
      <c r="C63" s="18">
        <v>7</v>
      </c>
      <c r="D63" s="7">
        <v>127</v>
      </c>
      <c r="E63" s="7"/>
      <c r="F63" s="7">
        <v>889</v>
      </c>
      <c r="G63" s="7">
        <v>20</v>
      </c>
      <c r="H63" s="7">
        <v>455</v>
      </c>
      <c r="I63" s="8">
        <v>454</v>
      </c>
    </row>
    <row r="64" spans="1:9" ht="27" customHeight="1">
      <c r="A64" s="78" t="s">
        <v>19</v>
      </c>
      <c r="B64" s="78"/>
      <c r="C64" s="18">
        <v>6</v>
      </c>
      <c r="D64" s="7">
        <v>23</v>
      </c>
      <c r="E64" s="7"/>
      <c r="F64" s="7">
        <v>138</v>
      </c>
      <c r="G64" s="7">
        <v>10</v>
      </c>
      <c r="H64" s="7">
        <v>74</v>
      </c>
      <c r="I64" s="8">
        <v>74</v>
      </c>
    </row>
    <row r="65" spans="1:9" ht="27" customHeight="1">
      <c r="A65" s="70"/>
      <c r="B65" s="70"/>
      <c r="C65" s="9"/>
      <c r="D65" s="7"/>
      <c r="E65" s="7"/>
      <c r="F65" s="7"/>
      <c r="G65" s="7"/>
      <c r="H65" s="7"/>
      <c r="I65" s="8"/>
    </row>
    <row r="66" spans="1:9" ht="27" customHeight="1">
      <c r="A66" s="74" t="s">
        <v>13</v>
      </c>
      <c r="B66" s="74"/>
      <c r="C66" s="74"/>
      <c r="D66" s="75" t="s">
        <v>14</v>
      </c>
      <c r="E66" s="75"/>
      <c r="F66" s="12">
        <f>SUM(F62:F65)</f>
        <v>2287</v>
      </c>
      <c r="G66" s="13">
        <f>SUM(G62:G65)</f>
        <v>50</v>
      </c>
      <c r="H66" s="14">
        <f>SUM(H62:H65)</f>
        <v>1169</v>
      </c>
      <c r="I66" s="48">
        <f>SUM(I62:I65)</f>
        <v>1168</v>
      </c>
    </row>
    <row r="67" spans="1:9" ht="27" customHeight="1">
      <c r="A67" s="74"/>
      <c r="B67" s="74"/>
      <c r="C67" s="74"/>
      <c r="D67" s="76" t="s">
        <v>15</v>
      </c>
      <c r="E67" s="76"/>
      <c r="F67" s="15"/>
      <c r="G67" s="9" t="s">
        <v>238</v>
      </c>
      <c r="H67" s="9"/>
      <c r="I67" s="16"/>
    </row>
    <row r="68" ht="27" customHeight="1" thickBot="1"/>
    <row r="69" spans="1:9" ht="27" customHeight="1" thickBot="1">
      <c r="A69" s="1" t="s">
        <v>1</v>
      </c>
      <c r="B69" s="49" t="s">
        <v>53</v>
      </c>
      <c r="C69" s="79" t="s">
        <v>3</v>
      </c>
      <c r="D69" s="71" t="s">
        <v>4</v>
      </c>
      <c r="E69" s="71" t="s">
        <v>5</v>
      </c>
      <c r="F69" s="71" t="s">
        <v>6</v>
      </c>
      <c r="G69" s="71" t="s">
        <v>7</v>
      </c>
      <c r="H69" s="72" t="s">
        <v>233</v>
      </c>
      <c r="I69" s="73" t="s">
        <v>234</v>
      </c>
    </row>
    <row r="70" spans="1:9" ht="27" customHeight="1" thickBot="1">
      <c r="A70" s="2" t="s">
        <v>8</v>
      </c>
      <c r="B70" s="47" t="s">
        <v>62</v>
      </c>
      <c r="C70" s="79"/>
      <c r="D70" s="71"/>
      <c r="E70" s="71"/>
      <c r="F70" s="71"/>
      <c r="G70" s="71"/>
      <c r="H70" s="72"/>
      <c r="I70" s="73"/>
    </row>
    <row r="71" spans="1:9" ht="27" customHeight="1">
      <c r="A71" s="77" t="s">
        <v>49</v>
      </c>
      <c r="B71" s="77"/>
      <c r="C71" s="17">
        <v>7</v>
      </c>
      <c r="D71" s="4">
        <v>210</v>
      </c>
      <c r="E71" s="4"/>
      <c r="F71" s="4">
        <v>1470</v>
      </c>
      <c r="G71" s="4">
        <v>20</v>
      </c>
      <c r="H71" s="4">
        <v>745</v>
      </c>
      <c r="I71" s="5">
        <v>745</v>
      </c>
    </row>
    <row r="72" spans="1:9" ht="27" customHeight="1" thickBot="1">
      <c r="A72" s="70"/>
      <c r="B72" s="70"/>
      <c r="C72" s="9"/>
      <c r="D72" s="7"/>
      <c r="E72" s="7"/>
      <c r="F72" s="7"/>
      <c r="G72" s="7"/>
      <c r="H72" s="7"/>
      <c r="I72" s="8"/>
    </row>
    <row r="73" spans="1:9" ht="27" customHeight="1">
      <c r="A73" s="74" t="s">
        <v>13</v>
      </c>
      <c r="B73" s="74"/>
      <c r="C73" s="74"/>
      <c r="D73" s="75" t="s">
        <v>14</v>
      </c>
      <c r="E73" s="75"/>
      <c r="F73" s="12">
        <f>SUM(F71:F72)</f>
        <v>1470</v>
      </c>
      <c r="G73" s="13">
        <f>SUM(G71:G72)</f>
        <v>20</v>
      </c>
      <c r="H73" s="14">
        <f>SUM(H71:H72)</f>
        <v>745</v>
      </c>
      <c r="I73" s="48">
        <f>SUM(I71:I72)</f>
        <v>745</v>
      </c>
    </row>
    <row r="74" spans="1:9" ht="27" customHeight="1">
      <c r="A74" s="74"/>
      <c r="B74" s="74"/>
      <c r="C74" s="74"/>
      <c r="D74" s="76" t="s">
        <v>15</v>
      </c>
      <c r="E74" s="76"/>
      <c r="F74" s="15"/>
      <c r="G74" s="9" t="s">
        <v>238</v>
      </c>
      <c r="H74" s="9"/>
      <c r="I74" s="16"/>
    </row>
    <row r="75" ht="27" customHeight="1" thickBot="1"/>
    <row r="76" spans="1:9" ht="27" customHeight="1" thickBot="1">
      <c r="A76" s="1" t="s">
        <v>1</v>
      </c>
      <c r="B76" s="49" t="s">
        <v>197</v>
      </c>
      <c r="C76" s="79" t="s">
        <v>3</v>
      </c>
      <c r="D76" s="71" t="s">
        <v>4</v>
      </c>
      <c r="E76" s="71" t="s">
        <v>5</v>
      </c>
      <c r="F76" s="71" t="s">
        <v>6</v>
      </c>
      <c r="G76" s="71" t="s">
        <v>7</v>
      </c>
      <c r="H76" s="72" t="s">
        <v>233</v>
      </c>
      <c r="I76" s="73" t="s">
        <v>234</v>
      </c>
    </row>
    <row r="77" spans="1:9" ht="27" customHeight="1" thickBot="1">
      <c r="A77" s="2" t="s">
        <v>8</v>
      </c>
      <c r="B77" s="47" t="s">
        <v>64</v>
      </c>
      <c r="C77" s="79"/>
      <c r="D77" s="71"/>
      <c r="E77" s="71"/>
      <c r="F77" s="71"/>
      <c r="G77" s="71"/>
      <c r="H77" s="72"/>
      <c r="I77" s="73"/>
    </row>
    <row r="78" spans="1:9" ht="27" customHeight="1">
      <c r="A78" s="77" t="s">
        <v>57</v>
      </c>
      <c r="B78" s="77"/>
      <c r="C78" s="17">
        <v>7</v>
      </c>
      <c r="D78" s="4">
        <v>210</v>
      </c>
      <c r="E78" s="4"/>
      <c r="F78" s="4">
        <v>1470</v>
      </c>
      <c r="G78" s="4">
        <v>20</v>
      </c>
      <c r="H78" s="4">
        <v>745</v>
      </c>
      <c r="I78" s="5">
        <v>745</v>
      </c>
    </row>
    <row r="79" spans="1:9" ht="27" customHeight="1">
      <c r="A79" s="78" t="s">
        <v>27</v>
      </c>
      <c r="B79" s="78"/>
      <c r="C79" s="18">
        <v>7</v>
      </c>
      <c r="D79" s="7">
        <v>39</v>
      </c>
      <c r="E79" s="7"/>
      <c r="F79" s="7">
        <v>273</v>
      </c>
      <c r="G79" s="7">
        <v>16</v>
      </c>
      <c r="H79" s="7">
        <v>145</v>
      </c>
      <c r="I79" s="8">
        <v>144</v>
      </c>
    </row>
    <row r="80" spans="1:9" ht="27" customHeight="1" thickBot="1">
      <c r="A80" s="70"/>
      <c r="B80" s="70"/>
      <c r="C80" s="9"/>
      <c r="D80" s="7"/>
      <c r="E80" s="7"/>
      <c r="F80" s="7"/>
      <c r="G80" s="7"/>
      <c r="H80" s="7"/>
      <c r="I80" s="8"/>
    </row>
    <row r="81" spans="1:9" ht="27" customHeight="1">
      <c r="A81" s="74" t="s">
        <v>13</v>
      </c>
      <c r="B81" s="74"/>
      <c r="C81" s="74"/>
      <c r="D81" s="75" t="s">
        <v>14</v>
      </c>
      <c r="E81" s="75"/>
      <c r="F81" s="12">
        <f>SUM(F78:F80)</f>
        <v>1743</v>
      </c>
      <c r="G81" s="13">
        <f>SUM(G78:G80)</f>
        <v>36</v>
      </c>
      <c r="H81" s="14">
        <f>SUM(H78:H80)</f>
        <v>890</v>
      </c>
      <c r="I81" s="48">
        <f>SUM(I78:I80)</f>
        <v>889</v>
      </c>
    </row>
    <row r="82" spans="1:9" ht="27" customHeight="1">
      <c r="A82" s="74"/>
      <c r="B82" s="74"/>
      <c r="C82" s="74"/>
      <c r="D82" s="76" t="s">
        <v>15</v>
      </c>
      <c r="E82" s="76"/>
      <c r="F82" s="15"/>
      <c r="G82" s="9" t="s">
        <v>238</v>
      </c>
      <c r="H82" s="9"/>
      <c r="I82" s="16"/>
    </row>
    <row r="83" ht="27" customHeight="1" thickBot="1"/>
    <row r="84" spans="1:9" ht="27" customHeight="1" thickBot="1">
      <c r="A84" s="1" t="s">
        <v>1</v>
      </c>
      <c r="B84" s="49" t="s">
        <v>51</v>
      </c>
      <c r="C84" s="79" t="s">
        <v>3</v>
      </c>
      <c r="D84" s="71" t="s">
        <v>4</v>
      </c>
      <c r="E84" s="71" t="s">
        <v>5</v>
      </c>
      <c r="F84" s="71" t="s">
        <v>6</v>
      </c>
      <c r="G84" s="71" t="s">
        <v>7</v>
      </c>
      <c r="H84" s="72" t="s">
        <v>233</v>
      </c>
      <c r="I84" s="73" t="s">
        <v>234</v>
      </c>
    </row>
    <row r="85" spans="1:9" ht="27" customHeight="1" thickBot="1">
      <c r="A85" s="2" t="s">
        <v>8</v>
      </c>
      <c r="B85" s="47" t="s">
        <v>66</v>
      </c>
      <c r="C85" s="79"/>
      <c r="D85" s="71"/>
      <c r="E85" s="71"/>
      <c r="F85" s="71"/>
      <c r="G85" s="71"/>
      <c r="H85" s="72"/>
      <c r="I85" s="73"/>
    </row>
    <row r="86" spans="1:9" ht="27" customHeight="1">
      <c r="A86" s="77" t="s">
        <v>57</v>
      </c>
      <c r="B86" s="77"/>
      <c r="C86" s="17">
        <v>7</v>
      </c>
      <c r="D86" s="4">
        <v>210</v>
      </c>
      <c r="E86" s="4"/>
      <c r="F86" s="4">
        <v>1470</v>
      </c>
      <c r="G86" s="4">
        <v>20</v>
      </c>
      <c r="H86" s="4">
        <v>745</v>
      </c>
      <c r="I86" s="5">
        <v>745</v>
      </c>
    </row>
    <row r="87" spans="1:9" ht="27" customHeight="1">
      <c r="A87" s="78" t="s">
        <v>27</v>
      </c>
      <c r="B87" s="78"/>
      <c r="C87" s="18">
        <v>6</v>
      </c>
      <c r="D87" s="7">
        <v>39</v>
      </c>
      <c r="E87" s="7"/>
      <c r="F87" s="7">
        <v>234</v>
      </c>
      <c r="G87" s="7">
        <v>16</v>
      </c>
      <c r="H87" s="7">
        <v>125</v>
      </c>
      <c r="I87" s="8">
        <v>125</v>
      </c>
    </row>
    <row r="88" spans="1:9" ht="27" customHeight="1">
      <c r="A88" s="78" t="s">
        <v>28</v>
      </c>
      <c r="B88" s="78"/>
      <c r="C88" s="18">
        <v>6</v>
      </c>
      <c r="D88" s="7">
        <v>23</v>
      </c>
      <c r="E88" s="7"/>
      <c r="F88" s="7">
        <v>138</v>
      </c>
      <c r="G88" s="7">
        <v>10</v>
      </c>
      <c r="H88" s="7">
        <v>74</v>
      </c>
      <c r="I88" s="8">
        <v>74</v>
      </c>
    </row>
    <row r="89" spans="1:9" ht="27" customHeight="1">
      <c r="A89" s="70"/>
      <c r="B89" s="70"/>
      <c r="C89" s="9"/>
      <c r="D89" s="7"/>
      <c r="E89" s="7"/>
      <c r="F89" s="7"/>
      <c r="G89" s="7"/>
      <c r="H89" s="7"/>
      <c r="I89" s="8"/>
    </row>
    <row r="90" spans="1:9" ht="27" customHeight="1">
      <c r="A90" s="74" t="s">
        <v>13</v>
      </c>
      <c r="B90" s="74"/>
      <c r="C90" s="74"/>
      <c r="D90" s="75" t="s">
        <v>14</v>
      </c>
      <c r="E90" s="75"/>
      <c r="F90" s="12">
        <f>SUM(F86:F89)</f>
        <v>1842</v>
      </c>
      <c r="G90" s="13">
        <f>SUM(G86:G89)</f>
        <v>46</v>
      </c>
      <c r="H90" s="14">
        <f>SUM(H86:H89)</f>
        <v>944</v>
      </c>
      <c r="I90" s="48">
        <f>SUM(I86:I89)</f>
        <v>944</v>
      </c>
    </row>
    <row r="91" spans="1:9" ht="27" customHeight="1">
      <c r="A91" s="74"/>
      <c r="B91" s="74"/>
      <c r="C91" s="74"/>
      <c r="D91" s="76" t="s">
        <v>15</v>
      </c>
      <c r="E91" s="76"/>
      <c r="F91" s="15"/>
      <c r="G91" s="9" t="s">
        <v>238</v>
      </c>
      <c r="H91" s="9"/>
      <c r="I91" s="16"/>
    </row>
    <row r="92" ht="27" customHeight="1" thickBot="1"/>
    <row r="93" spans="1:9" ht="27" customHeight="1" thickBot="1">
      <c r="A93" s="1" t="s">
        <v>1</v>
      </c>
      <c r="B93" s="49" t="s">
        <v>63</v>
      </c>
      <c r="C93" s="79" t="s">
        <v>3</v>
      </c>
      <c r="D93" s="71" t="s">
        <v>4</v>
      </c>
      <c r="E93" s="71" t="s">
        <v>5</v>
      </c>
      <c r="F93" s="71" t="s">
        <v>6</v>
      </c>
      <c r="G93" s="71" t="s">
        <v>7</v>
      </c>
      <c r="H93" s="72" t="s">
        <v>233</v>
      </c>
      <c r="I93" s="73" t="s">
        <v>234</v>
      </c>
    </row>
    <row r="94" spans="1:9" ht="27" customHeight="1" thickBot="1">
      <c r="A94" s="2" t="s">
        <v>8</v>
      </c>
      <c r="B94" s="47" t="s">
        <v>67</v>
      </c>
      <c r="C94" s="79"/>
      <c r="D94" s="71"/>
      <c r="E94" s="71"/>
      <c r="F94" s="71"/>
      <c r="G94" s="71"/>
      <c r="H94" s="72"/>
      <c r="I94" s="73"/>
    </row>
    <row r="95" spans="1:9" ht="27" customHeight="1">
      <c r="A95" s="77" t="s">
        <v>68</v>
      </c>
      <c r="B95" s="77"/>
      <c r="C95" s="17">
        <v>7</v>
      </c>
      <c r="D95" s="4">
        <v>210</v>
      </c>
      <c r="E95" s="4"/>
      <c r="F95" s="4">
        <v>1470</v>
      </c>
      <c r="G95" s="4">
        <v>20</v>
      </c>
      <c r="H95" s="4">
        <v>745</v>
      </c>
      <c r="I95" s="5">
        <v>745</v>
      </c>
    </row>
    <row r="96" spans="1:9" ht="27" customHeight="1">
      <c r="A96" s="78" t="s">
        <v>27</v>
      </c>
      <c r="B96" s="78"/>
      <c r="C96" s="18">
        <v>7</v>
      </c>
      <c r="D96" s="7">
        <v>31</v>
      </c>
      <c r="E96" s="7" t="s">
        <v>20</v>
      </c>
      <c r="F96" s="7">
        <v>217</v>
      </c>
      <c r="G96" s="7">
        <v>16</v>
      </c>
      <c r="H96" s="7">
        <v>117</v>
      </c>
      <c r="I96" s="8">
        <v>116</v>
      </c>
    </row>
    <row r="97" spans="1:9" ht="27" customHeight="1" thickBot="1">
      <c r="A97" s="70"/>
      <c r="B97" s="70"/>
      <c r="C97" s="9"/>
      <c r="D97" s="7"/>
      <c r="E97" s="7"/>
      <c r="F97" s="7"/>
      <c r="G97" s="7"/>
      <c r="H97" s="7"/>
      <c r="I97" s="8"/>
    </row>
    <row r="98" spans="1:9" ht="27" customHeight="1">
      <c r="A98" s="74" t="s">
        <v>13</v>
      </c>
      <c r="B98" s="74"/>
      <c r="C98" s="74"/>
      <c r="D98" s="75" t="s">
        <v>14</v>
      </c>
      <c r="E98" s="75"/>
      <c r="F98" s="12">
        <f>SUM(F95:F97)</f>
        <v>1687</v>
      </c>
      <c r="G98" s="13">
        <f>SUM(G95:G97)</f>
        <v>36</v>
      </c>
      <c r="H98" s="14">
        <f>SUM(H95:H97)</f>
        <v>862</v>
      </c>
      <c r="I98" s="48">
        <f>SUM(I95:I97)</f>
        <v>861</v>
      </c>
    </row>
    <row r="99" spans="1:9" ht="27" customHeight="1">
      <c r="A99" s="74"/>
      <c r="B99" s="74"/>
      <c r="C99" s="74"/>
      <c r="D99" s="76" t="s">
        <v>15</v>
      </c>
      <c r="E99" s="76"/>
      <c r="F99" s="15"/>
      <c r="G99" s="9" t="s">
        <v>238</v>
      </c>
      <c r="H99" s="9"/>
      <c r="I99" s="16"/>
    </row>
    <row r="100" ht="27" customHeight="1" thickBot="1"/>
    <row r="101" spans="1:9" ht="27" customHeight="1" thickBot="1">
      <c r="A101" s="1" t="s">
        <v>1</v>
      </c>
      <c r="B101" s="49" t="s">
        <v>198</v>
      </c>
      <c r="C101" s="79" t="s">
        <v>3</v>
      </c>
      <c r="D101" s="71" t="s">
        <v>4</v>
      </c>
      <c r="E101" s="71" t="s">
        <v>5</v>
      </c>
      <c r="F101" s="71" t="s">
        <v>6</v>
      </c>
      <c r="G101" s="71" t="s">
        <v>7</v>
      </c>
      <c r="H101" s="72" t="s">
        <v>233</v>
      </c>
      <c r="I101" s="73" t="s">
        <v>234</v>
      </c>
    </row>
    <row r="102" spans="1:9" ht="27" customHeight="1" thickBot="1">
      <c r="A102" s="2" t="s">
        <v>8</v>
      </c>
      <c r="B102" s="47" t="s">
        <v>69</v>
      </c>
      <c r="C102" s="79"/>
      <c r="D102" s="71"/>
      <c r="E102" s="71"/>
      <c r="F102" s="71"/>
      <c r="G102" s="71"/>
      <c r="H102" s="72"/>
      <c r="I102" s="73"/>
    </row>
    <row r="103" spans="1:9" ht="27" customHeight="1">
      <c r="A103" s="77" t="s">
        <v>49</v>
      </c>
      <c r="B103" s="77"/>
      <c r="C103" s="17">
        <v>7</v>
      </c>
      <c r="D103" s="4">
        <v>210</v>
      </c>
      <c r="E103" s="4"/>
      <c r="F103" s="4">
        <v>1470</v>
      </c>
      <c r="G103" s="4">
        <v>20</v>
      </c>
      <c r="H103" s="4">
        <v>745</v>
      </c>
      <c r="I103" s="5">
        <v>745</v>
      </c>
    </row>
    <row r="104" spans="1:9" ht="27" customHeight="1" thickBot="1">
      <c r="A104" s="70"/>
      <c r="B104" s="70"/>
      <c r="C104" s="9"/>
      <c r="D104" s="7"/>
      <c r="E104" s="7"/>
      <c r="F104" s="7"/>
      <c r="G104" s="7"/>
      <c r="H104" s="7"/>
      <c r="I104" s="8"/>
    </row>
    <row r="105" spans="1:9" ht="27" customHeight="1">
      <c r="A105" s="74" t="s">
        <v>13</v>
      </c>
      <c r="B105" s="74"/>
      <c r="C105" s="74"/>
      <c r="D105" s="75" t="s">
        <v>14</v>
      </c>
      <c r="E105" s="75"/>
      <c r="F105" s="12">
        <f>SUM(F103:F104)</f>
        <v>1470</v>
      </c>
      <c r="G105" s="13">
        <f>SUM(G103:G104)</f>
        <v>20</v>
      </c>
      <c r="H105" s="14">
        <f>SUM(H103:H104)</f>
        <v>745</v>
      </c>
      <c r="I105" s="48">
        <f>SUM(I103:I104)</f>
        <v>745</v>
      </c>
    </row>
    <row r="106" spans="1:9" ht="27" customHeight="1">
      <c r="A106" s="74"/>
      <c r="B106" s="74"/>
      <c r="C106" s="74"/>
      <c r="D106" s="76" t="s">
        <v>15</v>
      </c>
      <c r="E106" s="76"/>
      <c r="F106" s="15"/>
      <c r="G106" s="9" t="s">
        <v>238</v>
      </c>
      <c r="H106" s="9"/>
      <c r="I106" s="16"/>
    </row>
    <row r="107" ht="27" customHeight="1" thickBot="1"/>
    <row r="108" spans="1:9" ht="27" customHeight="1" thickBot="1">
      <c r="A108" s="1" t="s">
        <v>1</v>
      </c>
      <c r="B108" s="49" t="s">
        <v>70</v>
      </c>
      <c r="C108" s="79" t="s">
        <v>3</v>
      </c>
      <c r="D108" s="71" t="s">
        <v>4</v>
      </c>
      <c r="E108" s="71" t="s">
        <v>5</v>
      </c>
      <c r="F108" s="71" t="s">
        <v>6</v>
      </c>
      <c r="G108" s="71" t="s">
        <v>7</v>
      </c>
      <c r="H108" s="72" t="s">
        <v>233</v>
      </c>
      <c r="I108" s="73" t="s">
        <v>234</v>
      </c>
    </row>
    <row r="109" spans="1:9" ht="27" customHeight="1" thickBot="1">
      <c r="A109" s="2" t="s">
        <v>8</v>
      </c>
      <c r="B109" s="47" t="s">
        <v>71</v>
      </c>
      <c r="C109" s="79"/>
      <c r="D109" s="71"/>
      <c r="E109" s="71"/>
      <c r="F109" s="71"/>
      <c r="G109" s="71"/>
      <c r="H109" s="72"/>
      <c r="I109" s="73"/>
    </row>
    <row r="110" spans="1:9" ht="27" customHeight="1">
      <c r="A110" s="77" t="s">
        <v>49</v>
      </c>
      <c r="B110" s="77"/>
      <c r="C110" s="17">
        <v>7</v>
      </c>
      <c r="D110" s="4">
        <v>210</v>
      </c>
      <c r="E110" s="4"/>
      <c r="F110" s="4">
        <v>1470</v>
      </c>
      <c r="G110" s="4">
        <v>20</v>
      </c>
      <c r="H110" s="4">
        <v>745</v>
      </c>
      <c r="I110" s="5">
        <v>745</v>
      </c>
    </row>
    <row r="111" spans="1:9" ht="27" customHeight="1">
      <c r="A111" s="78" t="s">
        <v>28</v>
      </c>
      <c r="B111" s="78"/>
      <c r="C111" s="18">
        <v>7</v>
      </c>
      <c r="D111" s="7">
        <v>23</v>
      </c>
      <c r="E111" s="7"/>
      <c r="F111" s="7">
        <v>161</v>
      </c>
      <c r="G111" s="7">
        <v>10</v>
      </c>
      <c r="H111" s="7">
        <v>86</v>
      </c>
      <c r="I111" s="8">
        <v>85</v>
      </c>
    </row>
    <row r="112" spans="1:9" ht="27" customHeight="1">
      <c r="A112" s="78"/>
      <c r="B112" s="78"/>
      <c r="C112" s="18"/>
      <c r="D112" s="7"/>
      <c r="E112" s="7"/>
      <c r="F112" s="7"/>
      <c r="G112" s="7"/>
      <c r="H112" s="7"/>
      <c r="I112" s="8"/>
    </row>
    <row r="113" spans="1:9" ht="27" customHeight="1">
      <c r="A113" s="70"/>
      <c r="B113" s="70"/>
      <c r="C113" s="9"/>
      <c r="D113" s="7"/>
      <c r="E113" s="7"/>
      <c r="F113" s="7"/>
      <c r="G113" s="7"/>
      <c r="H113" s="7"/>
      <c r="I113" s="8"/>
    </row>
    <row r="114" spans="1:9" ht="27" customHeight="1">
      <c r="A114" s="74" t="s">
        <v>13</v>
      </c>
      <c r="B114" s="74"/>
      <c r="C114" s="74"/>
      <c r="D114" s="75" t="s">
        <v>14</v>
      </c>
      <c r="E114" s="75"/>
      <c r="F114" s="12">
        <f>SUM(F110:F113)</f>
        <v>1631</v>
      </c>
      <c r="G114" s="13">
        <f>SUM(G110:G113)</f>
        <v>30</v>
      </c>
      <c r="H114" s="14">
        <f>SUM(H110:H113)</f>
        <v>831</v>
      </c>
      <c r="I114" s="48">
        <f>SUM(I110:I113)</f>
        <v>830</v>
      </c>
    </row>
    <row r="115" spans="1:9" ht="27" customHeight="1">
      <c r="A115" s="74"/>
      <c r="B115" s="74"/>
      <c r="C115" s="74"/>
      <c r="D115" s="76" t="s">
        <v>15</v>
      </c>
      <c r="E115" s="76"/>
      <c r="F115" s="15"/>
      <c r="G115" s="9" t="s">
        <v>238</v>
      </c>
      <c r="H115" s="9"/>
      <c r="I115" s="16"/>
    </row>
    <row r="116" ht="27" customHeight="1" thickBot="1"/>
    <row r="117" spans="1:9" ht="27" customHeight="1" thickBot="1">
      <c r="A117" s="1" t="s">
        <v>1</v>
      </c>
      <c r="B117" s="49" t="s">
        <v>199</v>
      </c>
      <c r="C117" s="79" t="s">
        <v>3</v>
      </c>
      <c r="D117" s="71" t="s">
        <v>4</v>
      </c>
      <c r="E117" s="71" t="s">
        <v>5</v>
      </c>
      <c r="F117" s="71" t="s">
        <v>6</v>
      </c>
      <c r="G117" s="71" t="s">
        <v>7</v>
      </c>
      <c r="H117" s="72" t="s">
        <v>233</v>
      </c>
      <c r="I117" s="73" t="s">
        <v>234</v>
      </c>
    </row>
    <row r="118" spans="1:9" ht="27" customHeight="1" thickBot="1">
      <c r="A118" s="2" t="s">
        <v>8</v>
      </c>
      <c r="B118" s="47" t="s">
        <v>72</v>
      </c>
      <c r="C118" s="79"/>
      <c r="D118" s="71"/>
      <c r="E118" s="71"/>
      <c r="F118" s="71"/>
      <c r="G118" s="71"/>
      <c r="H118" s="72"/>
      <c r="I118" s="73"/>
    </row>
    <row r="119" spans="1:9" ht="27" customHeight="1">
      <c r="A119" s="77" t="s">
        <v>49</v>
      </c>
      <c r="B119" s="77"/>
      <c r="C119" s="17">
        <v>7</v>
      </c>
      <c r="D119" s="4">
        <v>210</v>
      </c>
      <c r="E119" s="4"/>
      <c r="F119" s="4">
        <v>1470</v>
      </c>
      <c r="G119" s="4">
        <v>20</v>
      </c>
      <c r="H119" s="4">
        <v>745</v>
      </c>
      <c r="I119" s="5">
        <v>745</v>
      </c>
    </row>
    <row r="120" spans="1:9" ht="27" customHeight="1" thickBot="1">
      <c r="A120" s="70"/>
      <c r="B120" s="70"/>
      <c r="C120" s="9"/>
      <c r="D120" s="7"/>
      <c r="E120" s="7"/>
      <c r="F120" s="7"/>
      <c r="G120" s="7"/>
      <c r="H120" s="7"/>
      <c r="I120" s="8"/>
    </row>
    <row r="121" spans="1:9" ht="27" customHeight="1" thickBot="1">
      <c r="A121" s="74" t="s">
        <v>13</v>
      </c>
      <c r="B121" s="74"/>
      <c r="C121" s="74"/>
      <c r="D121" s="75" t="s">
        <v>14</v>
      </c>
      <c r="E121" s="75"/>
      <c r="F121" s="12">
        <f>SUM(F119:F120)</f>
        <v>1470</v>
      </c>
      <c r="G121" s="13">
        <f>SUM(G119:G120)</f>
        <v>20</v>
      </c>
      <c r="H121" s="14">
        <f>SUM(H119:H120)</f>
        <v>745</v>
      </c>
      <c r="I121" s="48">
        <f>SUM(I119:I120)</f>
        <v>745</v>
      </c>
    </row>
    <row r="122" spans="1:9" ht="27" customHeight="1" thickBot="1">
      <c r="A122" s="74"/>
      <c r="B122" s="74"/>
      <c r="C122" s="74"/>
      <c r="D122" s="76" t="s">
        <v>15</v>
      </c>
      <c r="E122" s="76"/>
      <c r="F122" s="15"/>
      <c r="G122" s="9" t="s">
        <v>238</v>
      </c>
      <c r="H122" s="9"/>
      <c r="I122" s="16"/>
    </row>
  </sheetData>
  <sheetProtection selectLockedCells="1" selectUnlockedCells="1"/>
  <mergeCells count="189">
    <mergeCell ref="H117:H118"/>
    <mergeCell ref="I117:I118"/>
    <mergeCell ref="A119:B119"/>
    <mergeCell ref="D117:D118"/>
    <mergeCell ref="E117:E118"/>
    <mergeCell ref="F117:F118"/>
    <mergeCell ref="G117:G118"/>
    <mergeCell ref="C117:C118"/>
    <mergeCell ref="A120:B120"/>
    <mergeCell ref="A121:C122"/>
    <mergeCell ref="D121:E121"/>
    <mergeCell ref="D122:E122"/>
    <mergeCell ref="A1:I1"/>
    <mergeCell ref="A2:I2"/>
    <mergeCell ref="C6:C7"/>
    <mergeCell ref="D6:D7"/>
    <mergeCell ref="E6:E7"/>
    <mergeCell ref="F6:F7"/>
    <mergeCell ref="G6:G7"/>
    <mergeCell ref="H6:H7"/>
    <mergeCell ref="I6:I7"/>
    <mergeCell ref="A11:C12"/>
    <mergeCell ref="D11:E11"/>
    <mergeCell ref="D12:E12"/>
    <mergeCell ref="C15:C16"/>
    <mergeCell ref="D15:D16"/>
    <mergeCell ref="I15:I16"/>
    <mergeCell ref="A17:B17"/>
    <mergeCell ref="A4:I4"/>
    <mergeCell ref="A8:B8"/>
    <mergeCell ref="A9:B9"/>
    <mergeCell ref="A10:B10"/>
    <mergeCell ref="E15:E16"/>
    <mergeCell ref="F15:F16"/>
    <mergeCell ref="G15:G16"/>
    <mergeCell ref="H15:H16"/>
    <mergeCell ref="H25:H26"/>
    <mergeCell ref="A18:B18"/>
    <mergeCell ref="A19:B19"/>
    <mergeCell ref="A20:B20"/>
    <mergeCell ref="A21:C22"/>
    <mergeCell ref="D21:E21"/>
    <mergeCell ref="D22:E22"/>
    <mergeCell ref="D25:D26"/>
    <mergeCell ref="E25:E26"/>
    <mergeCell ref="F25:F26"/>
    <mergeCell ref="G25:G26"/>
    <mergeCell ref="H34:H35"/>
    <mergeCell ref="I25:I26"/>
    <mergeCell ref="A27:B27"/>
    <mergeCell ref="A28:B28"/>
    <mergeCell ref="A29:B29"/>
    <mergeCell ref="A30:B30"/>
    <mergeCell ref="A31:C32"/>
    <mergeCell ref="D31:E31"/>
    <mergeCell ref="D32:E32"/>
    <mergeCell ref="C25:C26"/>
    <mergeCell ref="D34:D35"/>
    <mergeCell ref="E34:E35"/>
    <mergeCell ref="F34:F35"/>
    <mergeCell ref="C34:C35"/>
    <mergeCell ref="G34:G35"/>
    <mergeCell ref="H43:H44"/>
    <mergeCell ref="I34:I35"/>
    <mergeCell ref="A36:B36"/>
    <mergeCell ref="A37:B37"/>
    <mergeCell ref="A38:B38"/>
    <mergeCell ref="A39:B39"/>
    <mergeCell ref="A40:C41"/>
    <mergeCell ref="D40:E40"/>
    <mergeCell ref="D41:E41"/>
    <mergeCell ref="D43:D44"/>
    <mergeCell ref="E43:E44"/>
    <mergeCell ref="F43:F44"/>
    <mergeCell ref="G43:G44"/>
    <mergeCell ref="H52:H53"/>
    <mergeCell ref="I43:I44"/>
    <mergeCell ref="A45:B45"/>
    <mergeCell ref="A46:B46"/>
    <mergeCell ref="A47:B47"/>
    <mergeCell ref="A48:B48"/>
    <mergeCell ref="A49:C50"/>
    <mergeCell ref="D49:E49"/>
    <mergeCell ref="D50:E50"/>
    <mergeCell ref="C43:C44"/>
    <mergeCell ref="D52:D53"/>
    <mergeCell ref="E52:E53"/>
    <mergeCell ref="F52:F53"/>
    <mergeCell ref="G52:G53"/>
    <mergeCell ref="G60:G61"/>
    <mergeCell ref="H60:H61"/>
    <mergeCell ref="I52:I53"/>
    <mergeCell ref="A54:B54"/>
    <mergeCell ref="A55:B55"/>
    <mergeCell ref="A56:B56"/>
    <mergeCell ref="A57:C58"/>
    <mergeCell ref="D57:E57"/>
    <mergeCell ref="D58:E58"/>
    <mergeCell ref="C52:C53"/>
    <mergeCell ref="C60:C61"/>
    <mergeCell ref="D60:D61"/>
    <mergeCell ref="E60:E61"/>
    <mergeCell ref="F60:F61"/>
    <mergeCell ref="G69:G70"/>
    <mergeCell ref="H69:H70"/>
    <mergeCell ref="I60:I61"/>
    <mergeCell ref="A62:B62"/>
    <mergeCell ref="A63:B63"/>
    <mergeCell ref="A64:B64"/>
    <mergeCell ref="A65:B65"/>
    <mergeCell ref="A66:C67"/>
    <mergeCell ref="D66:E66"/>
    <mergeCell ref="D67:E67"/>
    <mergeCell ref="I69:I70"/>
    <mergeCell ref="A71:B71"/>
    <mergeCell ref="A72:B72"/>
    <mergeCell ref="A73:C74"/>
    <mergeCell ref="D73:E73"/>
    <mergeCell ref="D74:E74"/>
    <mergeCell ref="C69:C70"/>
    <mergeCell ref="D69:D70"/>
    <mergeCell ref="E69:E70"/>
    <mergeCell ref="F69:F70"/>
    <mergeCell ref="E76:E77"/>
    <mergeCell ref="F76:F77"/>
    <mergeCell ref="G76:G77"/>
    <mergeCell ref="H76:H77"/>
    <mergeCell ref="H84:H85"/>
    <mergeCell ref="I76:I77"/>
    <mergeCell ref="A78:B78"/>
    <mergeCell ref="A79:B79"/>
    <mergeCell ref="A80:B80"/>
    <mergeCell ref="A81:C82"/>
    <mergeCell ref="D81:E81"/>
    <mergeCell ref="D82:E82"/>
    <mergeCell ref="C76:C77"/>
    <mergeCell ref="D76:D77"/>
    <mergeCell ref="D84:D85"/>
    <mergeCell ref="E84:E85"/>
    <mergeCell ref="F84:F85"/>
    <mergeCell ref="G84:G85"/>
    <mergeCell ref="H93:H94"/>
    <mergeCell ref="I84:I85"/>
    <mergeCell ref="A86:B86"/>
    <mergeCell ref="A87:B87"/>
    <mergeCell ref="A88:B88"/>
    <mergeCell ref="A89:B89"/>
    <mergeCell ref="A90:C91"/>
    <mergeCell ref="D90:E90"/>
    <mergeCell ref="D91:E91"/>
    <mergeCell ref="C84:C85"/>
    <mergeCell ref="D93:D94"/>
    <mergeCell ref="E93:E94"/>
    <mergeCell ref="F93:F94"/>
    <mergeCell ref="G93:G94"/>
    <mergeCell ref="G101:G102"/>
    <mergeCell ref="H101:H102"/>
    <mergeCell ref="I93:I94"/>
    <mergeCell ref="A95:B95"/>
    <mergeCell ref="A96:B96"/>
    <mergeCell ref="A97:B97"/>
    <mergeCell ref="A98:C99"/>
    <mergeCell ref="D98:E98"/>
    <mergeCell ref="D99:E99"/>
    <mergeCell ref="C93:C94"/>
    <mergeCell ref="I101:I102"/>
    <mergeCell ref="A103:B103"/>
    <mergeCell ref="A104:B104"/>
    <mergeCell ref="A105:C106"/>
    <mergeCell ref="D105:E105"/>
    <mergeCell ref="D106:E106"/>
    <mergeCell ref="C101:C102"/>
    <mergeCell ref="D101:D102"/>
    <mergeCell ref="E101:E102"/>
    <mergeCell ref="F101:F102"/>
    <mergeCell ref="E108:E109"/>
    <mergeCell ref="F108:F109"/>
    <mergeCell ref="G108:G109"/>
    <mergeCell ref="H108:H109"/>
    <mergeCell ref="I108:I109"/>
    <mergeCell ref="A114:C115"/>
    <mergeCell ref="D114:E114"/>
    <mergeCell ref="D115:E115"/>
    <mergeCell ref="A110:B110"/>
    <mergeCell ref="A111:B111"/>
    <mergeCell ref="A112:B112"/>
    <mergeCell ref="A113:B113"/>
    <mergeCell ref="C108:C109"/>
    <mergeCell ref="D108:D109"/>
  </mergeCells>
  <printOptions horizontalCentered="1"/>
  <pageMargins left="0.1968503937007874" right="0.1968503937007874" top="0.1968503937007874" bottom="0.1968503937007874" header="0.1968503937007874" footer="0.1968503937007874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6"/>
  <sheetViews>
    <sheetView showGridLines="0" zoomScale="80" zoomScaleNormal="80" zoomScalePageLayoutView="0" workbookViewId="0" topLeftCell="A1">
      <selection activeCell="I11" sqref="I11"/>
    </sheetView>
  </sheetViews>
  <sheetFormatPr defaultColWidth="9.140625" defaultRowHeight="12.75"/>
  <cols>
    <col min="1" max="1" width="10.7109375" style="0" customWidth="1"/>
    <col min="2" max="2" width="20.7109375" style="0" customWidth="1"/>
    <col min="3" max="4" width="10.7109375" style="0" customWidth="1"/>
    <col min="5" max="5" width="12.7109375" style="0" customWidth="1"/>
    <col min="6" max="7" width="10.7109375" style="0" customWidth="1"/>
    <col min="8" max="9" width="11.7109375" style="0" customWidth="1"/>
  </cols>
  <sheetData>
    <row r="1" spans="1:9" ht="25.5">
      <c r="A1" s="80" t="s">
        <v>0</v>
      </c>
      <c r="B1" s="80"/>
      <c r="C1" s="80"/>
      <c r="D1" s="80"/>
      <c r="E1" s="80"/>
      <c r="F1" s="80"/>
      <c r="G1" s="80"/>
      <c r="H1" s="80"/>
      <c r="I1" s="80"/>
    </row>
    <row r="2" spans="1:9" ht="15">
      <c r="A2" s="81" t="s">
        <v>239</v>
      </c>
      <c r="B2" s="81"/>
      <c r="C2" s="81"/>
      <c r="D2" s="81"/>
      <c r="E2" s="81"/>
      <c r="F2" s="81"/>
      <c r="G2" s="81"/>
      <c r="H2" s="81"/>
      <c r="I2" s="81"/>
    </row>
    <row r="3" spans="1:9" ht="15">
      <c r="A3" s="20"/>
      <c r="B3" s="20"/>
      <c r="C3" s="20"/>
      <c r="D3" s="20"/>
      <c r="E3" s="20"/>
      <c r="F3" s="20"/>
      <c r="G3" s="20"/>
      <c r="H3" s="20"/>
      <c r="I3" s="20"/>
    </row>
    <row r="4" spans="1:9" ht="25.5">
      <c r="A4" s="82" t="s">
        <v>185</v>
      </c>
      <c r="B4" s="82"/>
      <c r="C4" s="82"/>
      <c r="D4" s="82"/>
      <c r="E4" s="82"/>
      <c r="F4" s="82"/>
      <c r="G4" s="82"/>
      <c r="H4" s="82"/>
      <c r="I4" s="82"/>
    </row>
    <row r="5" ht="13.5" thickBot="1"/>
    <row r="6" spans="1:9" ht="27" customHeight="1" thickBot="1">
      <c r="A6" s="1" t="s">
        <v>1</v>
      </c>
      <c r="B6" s="49" t="s">
        <v>81</v>
      </c>
      <c r="C6" s="79" t="s">
        <v>3</v>
      </c>
      <c r="D6" s="71" t="s">
        <v>4</v>
      </c>
      <c r="E6" s="71" t="s">
        <v>5</v>
      </c>
      <c r="F6" s="71" t="s">
        <v>6</v>
      </c>
      <c r="G6" s="71" t="s">
        <v>7</v>
      </c>
      <c r="H6" s="72" t="s">
        <v>233</v>
      </c>
      <c r="I6" s="73" t="s">
        <v>234</v>
      </c>
    </row>
    <row r="7" spans="1:9" ht="27" customHeight="1" thickBot="1">
      <c r="A7" s="2" t="s">
        <v>8</v>
      </c>
      <c r="B7" s="47" t="s">
        <v>74</v>
      </c>
      <c r="C7" s="79"/>
      <c r="D7" s="71"/>
      <c r="E7" s="71"/>
      <c r="F7" s="71"/>
      <c r="G7" s="71"/>
      <c r="H7" s="72"/>
      <c r="I7" s="73"/>
    </row>
    <row r="8" spans="1:10" ht="27" customHeight="1">
      <c r="A8" s="77" t="s">
        <v>49</v>
      </c>
      <c r="B8" s="77"/>
      <c r="C8" s="3">
        <v>6</v>
      </c>
      <c r="D8" s="4">
        <v>210</v>
      </c>
      <c r="E8" s="4"/>
      <c r="F8" s="4">
        <v>1260</v>
      </c>
      <c r="G8" s="4">
        <v>20</v>
      </c>
      <c r="H8" s="4">
        <v>640</v>
      </c>
      <c r="I8" s="5">
        <v>640</v>
      </c>
      <c r="J8" s="50"/>
    </row>
    <row r="9" spans="1:9" ht="27" customHeight="1" thickBot="1">
      <c r="A9" s="70"/>
      <c r="B9" s="70"/>
      <c r="C9" s="9"/>
      <c r="D9" s="10"/>
      <c r="E9" s="10"/>
      <c r="F9" s="10"/>
      <c r="G9" s="10"/>
      <c r="H9" s="10"/>
      <c r="I9" s="11"/>
    </row>
    <row r="10" spans="1:9" ht="27" customHeight="1">
      <c r="A10" s="83" t="s">
        <v>13</v>
      </c>
      <c r="B10" s="83"/>
      <c r="C10" s="83"/>
      <c r="D10" s="75" t="s">
        <v>14</v>
      </c>
      <c r="E10" s="75"/>
      <c r="F10" s="12">
        <f>SUM(F8:F9)</f>
        <v>1260</v>
      </c>
      <c r="G10" s="13">
        <f>SUM(G8:G9)</f>
        <v>20</v>
      </c>
      <c r="H10" s="14">
        <f>SUM(H8:H9)</f>
        <v>640</v>
      </c>
      <c r="I10" s="48">
        <f>SUM(I8:I9)</f>
        <v>640</v>
      </c>
    </row>
    <row r="11" spans="1:9" ht="27" customHeight="1">
      <c r="A11" s="83"/>
      <c r="B11" s="83"/>
      <c r="C11" s="83"/>
      <c r="D11" s="76" t="s">
        <v>15</v>
      </c>
      <c r="E11" s="76"/>
      <c r="F11" s="15"/>
      <c r="G11" s="9" t="s">
        <v>238</v>
      </c>
      <c r="H11" s="9"/>
      <c r="I11" s="16"/>
    </row>
    <row r="13" ht="13.5" thickBot="1"/>
    <row r="14" spans="1:9" ht="27" customHeight="1" thickBot="1">
      <c r="A14" s="1" t="s">
        <v>1</v>
      </c>
      <c r="B14" s="49" t="s">
        <v>73</v>
      </c>
      <c r="C14" s="79" t="s">
        <v>3</v>
      </c>
      <c r="D14" s="71" t="s">
        <v>4</v>
      </c>
      <c r="E14" s="71" t="s">
        <v>5</v>
      </c>
      <c r="F14" s="71" t="s">
        <v>6</v>
      </c>
      <c r="G14" s="71" t="s">
        <v>7</v>
      </c>
      <c r="H14" s="72" t="s">
        <v>233</v>
      </c>
      <c r="I14" s="73" t="s">
        <v>234</v>
      </c>
    </row>
    <row r="15" spans="1:9" ht="27" customHeight="1" thickBot="1">
      <c r="A15" s="2" t="s">
        <v>8</v>
      </c>
      <c r="B15" s="47" t="s">
        <v>76</v>
      </c>
      <c r="C15" s="79"/>
      <c r="D15" s="71"/>
      <c r="E15" s="71"/>
      <c r="F15" s="71"/>
      <c r="G15" s="71"/>
      <c r="H15" s="72"/>
      <c r="I15" s="73"/>
    </row>
    <row r="16" spans="1:9" ht="27" customHeight="1">
      <c r="A16" s="77" t="s">
        <v>49</v>
      </c>
      <c r="B16" s="77"/>
      <c r="C16" s="17">
        <v>6</v>
      </c>
      <c r="D16" s="4">
        <v>210</v>
      </c>
      <c r="E16" s="4"/>
      <c r="F16" s="4">
        <v>1260</v>
      </c>
      <c r="G16" s="4">
        <v>20</v>
      </c>
      <c r="H16" s="4">
        <v>640</v>
      </c>
      <c r="I16" s="5">
        <v>640</v>
      </c>
    </row>
    <row r="17" spans="1:9" ht="27" customHeight="1">
      <c r="A17" s="78" t="s">
        <v>190</v>
      </c>
      <c r="B17" s="78"/>
      <c r="C17" s="18">
        <v>8</v>
      </c>
      <c r="D17" s="7">
        <v>115</v>
      </c>
      <c r="E17" s="7"/>
      <c r="F17" s="7">
        <v>920</v>
      </c>
      <c r="G17" s="7">
        <v>20</v>
      </c>
      <c r="H17" s="7">
        <v>470</v>
      </c>
      <c r="I17" s="8">
        <v>470</v>
      </c>
    </row>
    <row r="18" spans="1:9" ht="27" customHeight="1">
      <c r="A18" s="78" t="s">
        <v>11</v>
      </c>
      <c r="B18" s="78"/>
      <c r="C18" s="18">
        <v>7</v>
      </c>
      <c r="D18" s="7">
        <v>91</v>
      </c>
      <c r="E18" s="7"/>
      <c r="F18" s="7">
        <v>637</v>
      </c>
      <c r="G18" s="7">
        <v>10</v>
      </c>
      <c r="H18" s="7">
        <v>324</v>
      </c>
      <c r="I18" s="8">
        <v>323</v>
      </c>
    </row>
    <row r="19" spans="1:9" ht="27" customHeight="1">
      <c r="A19" s="70" t="s">
        <v>24</v>
      </c>
      <c r="B19" s="70"/>
      <c r="C19" s="9">
        <v>6</v>
      </c>
      <c r="D19" s="10">
        <v>23</v>
      </c>
      <c r="E19" s="10"/>
      <c r="F19" s="10">
        <v>138</v>
      </c>
      <c r="G19" s="10">
        <v>10</v>
      </c>
      <c r="H19" s="10">
        <v>74</v>
      </c>
      <c r="I19" s="11">
        <v>74</v>
      </c>
    </row>
    <row r="20" spans="1:9" ht="27" customHeight="1">
      <c r="A20" s="83" t="s">
        <v>13</v>
      </c>
      <c r="B20" s="83"/>
      <c r="C20" s="83"/>
      <c r="D20" s="75" t="s">
        <v>14</v>
      </c>
      <c r="E20" s="75"/>
      <c r="F20" s="12">
        <f>SUM(F16:F19)</f>
        <v>2955</v>
      </c>
      <c r="G20" s="13">
        <f>SUM(G16:G19)</f>
        <v>60</v>
      </c>
      <c r="H20" s="14">
        <f>SUM(H16:H19)</f>
        <v>1508</v>
      </c>
      <c r="I20" s="48">
        <f>SUM(I16:I19)</f>
        <v>1507</v>
      </c>
    </row>
    <row r="21" spans="1:9" ht="27" customHeight="1">
      <c r="A21" s="83"/>
      <c r="B21" s="83"/>
      <c r="C21" s="83"/>
      <c r="D21" s="76" t="s">
        <v>15</v>
      </c>
      <c r="E21" s="76"/>
      <c r="F21" s="15"/>
      <c r="G21" s="9" t="s">
        <v>238</v>
      </c>
      <c r="H21" s="9"/>
      <c r="I21" s="16"/>
    </row>
    <row r="23" ht="13.5" thickBot="1"/>
    <row r="24" spans="1:9" ht="27" customHeight="1" thickBot="1">
      <c r="A24" s="1" t="s">
        <v>1</v>
      </c>
      <c r="B24" s="49" t="s">
        <v>75</v>
      </c>
      <c r="C24" s="79" t="s">
        <v>3</v>
      </c>
      <c r="D24" s="71" t="s">
        <v>4</v>
      </c>
      <c r="E24" s="71" t="s">
        <v>5</v>
      </c>
      <c r="F24" s="71" t="s">
        <v>6</v>
      </c>
      <c r="G24" s="71" t="s">
        <v>7</v>
      </c>
      <c r="H24" s="72" t="s">
        <v>233</v>
      </c>
      <c r="I24" s="73" t="s">
        <v>234</v>
      </c>
    </row>
    <row r="25" spans="1:9" ht="27" customHeight="1" thickBot="1">
      <c r="A25" s="2" t="s">
        <v>8</v>
      </c>
      <c r="B25" s="47" t="s">
        <v>78</v>
      </c>
      <c r="C25" s="79"/>
      <c r="D25" s="71"/>
      <c r="E25" s="71"/>
      <c r="F25" s="71"/>
      <c r="G25" s="71"/>
      <c r="H25" s="72"/>
      <c r="I25" s="73"/>
    </row>
    <row r="26" spans="1:9" ht="27" customHeight="1">
      <c r="A26" s="77" t="s">
        <v>49</v>
      </c>
      <c r="B26" s="77"/>
      <c r="C26" s="17">
        <v>6</v>
      </c>
      <c r="D26" s="4">
        <v>210</v>
      </c>
      <c r="E26" s="4"/>
      <c r="F26" s="4">
        <v>1260</v>
      </c>
      <c r="G26" s="4">
        <v>20</v>
      </c>
      <c r="H26" s="4">
        <v>640</v>
      </c>
      <c r="I26" s="5">
        <v>640</v>
      </c>
    </row>
    <row r="27" spans="1:9" ht="27" customHeight="1">
      <c r="A27" s="78" t="s">
        <v>27</v>
      </c>
      <c r="B27" s="78"/>
      <c r="C27" s="18">
        <v>7</v>
      </c>
      <c r="D27" s="7">
        <v>39</v>
      </c>
      <c r="E27" s="7"/>
      <c r="F27" s="7">
        <v>273</v>
      </c>
      <c r="G27" s="7">
        <v>16</v>
      </c>
      <c r="H27" s="7">
        <v>145</v>
      </c>
      <c r="I27" s="8">
        <v>144</v>
      </c>
    </row>
    <row r="28" spans="1:9" ht="27" customHeight="1">
      <c r="A28" s="78" t="s">
        <v>28</v>
      </c>
      <c r="B28" s="78"/>
      <c r="C28" s="18">
        <v>4</v>
      </c>
      <c r="D28" s="7">
        <v>23</v>
      </c>
      <c r="E28" s="7"/>
      <c r="F28" s="7">
        <v>92</v>
      </c>
      <c r="G28" s="7">
        <v>10</v>
      </c>
      <c r="H28" s="7">
        <v>51</v>
      </c>
      <c r="I28" s="8">
        <v>51</v>
      </c>
    </row>
    <row r="29" spans="1:9" ht="27" customHeight="1">
      <c r="A29" s="70"/>
      <c r="B29" s="70"/>
      <c r="C29" s="9"/>
      <c r="D29" s="10"/>
      <c r="E29" s="10"/>
      <c r="F29" s="10"/>
      <c r="G29" s="10"/>
      <c r="H29" s="10"/>
      <c r="I29" s="11"/>
    </row>
    <row r="30" spans="1:9" ht="27" customHeight="1">
      <c r="A30" s="83" t="s">
        <v>13</v>
      </c>
      <c r="B30" s="83"/>
      <c r="C30" s="83"/>
      <c r="D30" s="75" t="s">
        <v>14</v>
      </c>
      <c r="E30" s="75"/>
      <c r="F30" s="12">
        <f>SUM(F26:F29)</f>
        <v>1625</v>
      </c>
      <c r="G30" s="13">
        <f>SUM(G26:G29)</f>
        <v>46</v>
      </c>
      <c r="H30" s="14">
        <f>SUM(H26:H29)</f>
        <v>836</v>
      </c>
      <c r="I30" s="48">
        <f>SUM(I26:I29)</f>
        <v>835</v>
      </c>
    </row>
    <row r="31" spans="1:9" ht="27" customHeight="1">
      <c r="A31" s="83"/>
      <c r="B31" s="83"/>
      <c r="C31" s="83"/>
      <c r="D31" s="76" t="s">
        <v>15</v>
      </c>
      <c r="E31" s="76"/>
      <c r="F31" s="15"/>
      <c r="G31" s="9" t="s">
        <v>238</v>
      </c>
      <c r="H31" s="9"/>
      <c r="I31" s="16"/>
    </row>
    <row r="32" ht="27" customHeight="1" thickBot="1"/>
    <row r="33" spans="1:9" ht="27" customHeight="1" thickBot="1">
      <c r="A33" s="1" t="s">
        <v>1</v>
      </c>
      <c r="B33" s="49" t="s">
        <v>153</v>
      </c>
      <c r="C33" s="79" t="s">
        <v>3</v>
      </c>
      <c r="D33" s="71" t="s">
        <v>4</v>
      </c>
      <c r="E33" s="71" t="s">
        <v>5</v>
      </c>
      <c r="F33" s="71" t="s">
        <v>6</v>
      </c>
      <c r="G33" s="71" t="s">
        <v>7</v>
      </c>
      <c r="H33" s="72" t="s">
        <v>233</v>
      </c>
      <c r="I33" s="73" t="s">
        <v>234</v>
      </c>
    </row>
    <row r="34" spans="1:9" ht="27" customHeight="1" thickBot="1">
      <c r="A34" s="2" t="s">
        <v>8</v>
      </c>
      <c r="B34" s="47" t="s">
        <v>80</v>
      </c>
      <c r="C34" s="79"/>
      <c r="D34" s="71"/>
      <c r="E34" s="71"/>
      <c r="F34" s="71"/>
      <c r="G34" s="71"/>
      <c r="H34" s="72"/>
      <c r="I34" s="73"/>
    </row>
    <row r="35" spans="1:9" ht="27" customHeight="1">
      <c r="A35" s="77" t="s">
        <v>49</v>
      </c>
      <c r="B35" s="77"/>
      <c r="C35" s="17">
        <v>6</v>
      </c>
      <c r="D35" s="4">
        <v>210</v>
      </c>
      <c r="E35" s="4"/>
      <c r="F35" s="4">
        <v>1260</v>
      </c>
      <c r="G35" s="4">
        <v>20</v>
      </c>
      <c r="H35" s="4">
        <v>640</v>
      </c>
      <c r="I35" s="5">
        <v>640</v>
      </c>
    </row>
    <row r="36" spans="1:9" ht="27" customHeight="1">
      <c r="A36" s="78" t="s">
        <v>10</v>
      </c>
      <c r="B36" s="78"/>
      <c r="C36" s="18">
        <v>9</v>
      </c>
      <c r="D36" s="7">
        <v>127</v>
      </c>
      <c r="E36" s="7"/>
      <c r="F36" s="7">
        <v>1143</v>
      </c>
      <c r="G36" s="7">
        <v>20</v>
      </c>
      <c r="H36" s="7">
        <v>582</v>
      </c>
      <c r="I36" s="8">
        <v>581</v>
      </c>
    </row>
    <row r="37" spans="1:9" ht="27" customHeight="1">
      <c r="A37" s="78" t="s">
        <v>19</v>
      </c>
      <c r="B37" s="78"/>
      <c r="C37" s="18">
        <v>6</v>
      </c>
      <c r="D37" s="7">
        <v>16</v>
      </c>
      <c r="E37" s="7" t="s">
        <v>20</v>
      </c>
      <c r="F37" s="7">
        <v>96</v>
      </c>
      <c r="G37" s="7">
        <v>10</v>
      </c>
      <c r="H37" s="7">
        <v>53</v>
      </c>
      <c r="I37" s="8">
        <v>53</v>
      </c>
    </row>
    <row r="38" spans="1:9" ht="27" customHeight="1">
      <c r="A38" s="70"/>
      <c r="B38" s="70"/>
      <c r="C38" s="9"/>
      <c r="D38" s="7"/>
      <c r="E38" s="7"/>
      <c r="F38" s="7"/>
      <c r="G38" s="7"/>
      <c r="H38" s="7"/>
      <c r="I38" s="8"/>
    </row>
    <row r="39" spans="1:9" ht="27" customHeight="1">
      <c r="A39" s="83" t="s">
        <v>13</v>
      </c>
      <c r="B39" s="83"/>
      <c r="C39" s="83"/>
      <c r="D39" s="75" t="s">
        <v>14</v>
      </c>
      <c r="E39" s="75"/>
      <c r="F39" s="12">
        <f>SUM(F35:F38)</f>
        <v>2499</v>
      </c>
      <c r="G39" s="13">
        <f>SUM(G35:G38)</f>
        <v>50</v>
      </c>
      <c r="H39" s="14">
        <f>SUM(H35:H38)</f>
        <v>1275</v>
      </c>
      <c r="I39" s="48">
        <f>SUM(I35:I38)</f>
        <v>1274</v>
      </c>
    </row>
    <row r="40" spans="1:9" ht="27" customHeight="1">
      <c r="A40" s="83"/>
      <c r="B40" s="83"/>
      <c r="C40" s="83"/>
      <c r="D40" s="76" t="s">
        <v>15</v>
      </c>
      <c r="E40" s="76"/>
      <c r="F40" s="15"/>
      <c r="G40" s="9" t="s">
        <v>238</v>
      </c>
      <c r="H40" s="9"/>
      <c r="I40" s="16"/>
    </row>
    <row r="41" ht="27" customHeight="1" thickBot="1"/>
    <row r="42" spans="1:9" ht="27" customHeight="1" thickBot="1">
      <c r="A42" s="1" t="s">
        <v>1</v>
      </c>
      <c r="B42" s="49" t="s">
        <v>200</v>
      </c>
      <c r="C42" s="79" t="s">
        <v>3</v>
      </c>
      <c r="D42" s="71" t="s">
        <v>4</v>
      </c>
      <c r="E42" s="71" t="s">
        <v>5</v>
      </c>
      <c r="F42" s="71" t="s">
        <v>6</v>
      </c>
      <c r="G42" s="71" t="s">
        <v>7</v>
      </c>
      <c r="H42" s="72" t="s">
        <v>233</v>
      </c>
      <c r="I42" s="73" t="s">
        <v>234</v>
      </c>
    </row>
    <row r="43" spans="1:9" ht="27" customHeight="1" thickBot="1">
      <c r="A43" s="2" t="s">
        <v>8</v>
      </c>
      <c r="B43" s="47" t="s">
        <v>82</v>
      </c>
      <c r="C43" s="79"/>
      <c r="D43" s="71"/>
      <c r="E43" s="71"/>
      <c r="F43" s="71"/>
      <c r="G43" s="71"/>
      <c r="H43" s="72"/>
      <c r="I43" s="73"/>
    </row>
    <row r="44" spans="1:9" ht="27" customHeight="1">
      <c r="A44" s="77" t="s">
        <v>57</v>
      </c>
      <c r="B44" s="77"/>
      <c r="C44" s="17">
        <v>6</v>
      </c>
      <c r="D44" s="4">
        <v>210</v>
      </c>
      <c r="E44" s="4"/>
      <c r="F44" s="4">
        <v>1260</v>
      </c>
      <c r="G44" s="4">
        <v>20</v>
      </c>
      <c r="H44" s="4">
        <v>640</v>
      </c>
      <c r="I44" s="5">
        <v>640</v>
      </c>
    </row>
    <row r="45" spans="1:9" ht="27" customHeight="1">
      <c r="A45" s="78" t="s">
        <v>27</v>
      </c>
      <c r="B45" s="78"/>
      <c r="C45" s="18">
        <v>6</v>
      </c>
      <c r="D45" s="7">
        <v>31</v>
      </c>
      <c r="E45" s="7" t="s">
        <v>20</v>
      </c>
      <c r="F45" s="7">
        <v>186</v>
      </c>
      <c r="G45" s="7">
        <v>16</v>
      </c>
      <c r="H45" s="7">
        <v>101</v>
      </c>
      <c r="I45" s="8">
        <v>101</v>
      </c>
    </row>
    <row r="46" spans="1:9" ht="27" customHeight="1" thickBot="1">
      <c r="A46" s="70"/>
      <c r="B46" s="70"/>
      <c r="C46" s="9"/>
      <c r="D46" s="7"/>
      <c r="E46" s="7"/>
      <c r="F46" s="7"/>
      <c r="G46" s="7"/>
      <c r="H46" s="7"/>
      <c r="I46" s="8"/>
    </row>
    <row r="47" spans="1:9" ht="27" customHeight="1">
      <c r="A47" s="83" t="s">
        <v>13</v>
      </c>
      <c r="B47" s="83"/>
      <c r="C47" s="83"/>
      <c r="D47" s="75" t="s">
        <v>14</v>
      </c>
      <c r="E47" s="75"/>
      <c r="F47" s="12">
        <f>SUM(F44:F46)</f>
        <v>1446</v>
      </c>
      <c r="G47" s="13">
        <f>SUM(G44:G46)</f>
        <v>36</v>
      </c>
      <c r="H47" s="14">
        <f>SUM(H44:H46)</f>
        <v>741</v>
      </c>
      <c r="I47" s="48">
        <f>SUM(I44:I46)</f>
        <v>741</v>
      </c>
    </row>
    <row r="48" spans="1:9" ht="27" customHeight="1">
      <c r="A48" s="83"/>
      <c r="B48" s="83"/>
      <c r="C48" s="83"/>
      <c r="D48" s="76" t="s">
        <v>15</v>
      </c>
      <c r="E48" s="76"/>
      <c r="F48" s="15"/>
      <c r="G48" s="9" t="s">
        <v>238</v>
      </c>
      <c r="H48" s="9"/>
      <c r="I48" s="16"/>
    </row>
    <row r="49" ht="27" customHeight="1" thickBot="1"/>
    <row r="50" spans="1:9" ht="27" customHeight="1" thickBot="1">
      <c r="A50" s="1" t="s">
        <v>1</v>
      </c>
      <c r="B50" s="49" t="s">
        <v>201</v>
      </c>
      <c r="C50" s="79" t="s">
        <v>3</v>
      </c>
      <c r="D50" s="71" t="s">
        <v>4</v>
      </c>
      <c r="E50" s="71" t="s">
        <v>5</v>
      </c>
      <c r="F50" s="71" t="s">
        <v>6</v>
      </c>
      <c r="G50" s="71" t="s">
        <v>7</v>
      </c>
      <c r="H50" s="72" t="s">
        <v>233</v>
      </c>
      <c r="I50" s="73" t="s">
        <v>234</v>
      </c>
    </row>
    <row r="51" spans="1:9" ht="27" customHeight="1" thickBot="1">
      <c r="A51" s="2" t="s">
        <v>8</v>
      </c>
      <c r="B51" s="47" t="s">
        <v>83</v>
      </c>
      <c r="C51" s="79"/>
      <c r="D51" s="71"/>
      <c r="E51" s="71"/>
      <c r="F51" s="71"/>
      <c r="G51" s="71"/>
      <c r="H51" s="72"/>
      <c r="I51" s="73"/>
    </row>
    <row r="52" spans="1:9" ht="27" customHeight="1">
      <c r="A52" s="77" t="s">
        <v>57</v>
      </c>
      <c r="B52" s="77"/>
      <c r="C52" s="17">
        <v>6</v>
      </c>
      <c r="D52" s="4">
        <v>210</v>
      </c>
      <c r="E52" s="4"/>
      <c r="F52" s="4">
        <v>1260</v>
      </c>
      <c r="G52" s="4">
        <v>20</v>
      </c>
      <c r="H52" s="4">
        <v>640</v>
      </c>
      <c r="I52" s="5">
        <v>640</v>
      </c>
    </row>
    <row r="53" spans="1:9" ht="27" customHeight="1">
      <c r="A53" s="78" t="s">
        <v>23</v>
      </c>
      <c r="B53" s="78"/>
      <c r="C53" s="18">
        <v>6</v>
      </c>
      <c r="D53" s="7">
        <v>27</v>
      </c>
      <c r="E53" s="7" t="s">
        <v>20</v>
      </c>
      <c r="F53" s="7">
        <v>162</v>
      </c>
      <c r="G53" s="7">
        <v>16</v>
      </c>
      <c r="H53" s="7">
        <v>89</v>
      </c>
      <c r="I53" s="8">
        <v>89</v>
      </c>
    </row>
    <row r="54" spans="1:9" ht="27" customHeight="1">
      <c r="A54" s="78" t="s">
        <v>19</v>
      </c>
      <c r="B54" s="78"/>
      <c r="C54" s="18">
        <v>6</v>
      </c>
      <c r="D54" s="7">
        <v>23</v>
      </c>
      <c r="E54" s="7"/>
      <c r="F54" s="7">
        <v>138</v>
      </c>
      <c r="G54" s="7">
        <v>10</v>
      </c>
      <c r="H54" s="7">
        <v>74</v>
      </c>
      <c r="I54" s="8">
        <v>74</v>
      </c>
    </row>
    <row r="55" spans="1:9" ht="27" customHeight="1">
      <c r="A55" s="70"/>
      <c r="B55" s="70"/>
      <c r="C55" s="9"/>
      <c r="D55" s="7"/>
      <c r="E55" s="7"/>
      <c r="F55" s="7"/>
      <c r="G55" s="7"/>
      <c r="H55" s="7"/>
      <c r="I55" s="8"/>
    </row>
    <row r="56" spans="1:9" ht="27" customHeight="1">
      <c r="A56" s="83" t="s">
        <v>13</v>
      </c>
      <c r="B56" s="83"/>
      <c r="C56" s="83"/>
      <c r="D56" s="75" t="s">
        <v>14</v>
      </c>
      <c r="E56" s="75"/>
      <c r="F56" s="12">
        <f>SUM(F52:F55)</f>
        <v>1560</v>
      </c>
      <c r="G56" s="13">
        <f>SUM(G52:G55)</f>
        <v>46</v>
      </c>
      <c r="H56" s="14">
        <f>SUM(H52:H55)</f>
        <v>803</v>
      </c>
      <c r="I56" s="48">
        <f>SUM(I52:I55)</f>
        <v>803</v>
      </c>
    </row>
    <row r="57" spans="1:9" ht="27" customHeight="1">
      <c r="A57" s="83"/>
      <c r="B57" s="83"/>
      <c r="C57" s="83"/>
      <c r="D57" s="76" t="s">
        <v>15</v>
      </c>
      <c r="E57" s="76"/>
      <c r="F57" s="15"/>
      <c r="G57" s="9" t="s">
        <v>238</v>
      </c>
      <c r="H57" s="9"/>
      <c r="I57" s="16"/>
    </row>
    <row r="58" ht="27" customHeight="1" thickBot="1"/>
    <row r="59" spans="1:9" ht="27" customHeight="1" thickBot="1">
      <c r="A59" s="1" t="s">
        <v>1</v>
      </c>
      <c r="B59" s="49" t="s">
        <v>79</v>
      </c>
      <c r="C59" s="79" t="s">
        <v>3</v>
      </c>
      <c r="D59" s="71" t="s">
        <v>4</v>
      </c>
      <c r="E59" s="71" t="s">
        <v>5</v>
      </c>
      <c r="F59" s="71" t="s">
        <v>6</v>
      </c>
      <c r="G59" s="71" t="s">
        <v>7</v>
      </c>
      <c r="H59" s="72" t="s">
        <v>233</v>
      </c>
      <c r="I59" s="73" t="s">
        <v>234</v>
      </c>
    </row>
    <row r="60" spans="1:9" ht="27" customHeight="1" thickBot="1">
      <c r="A60" s="2" t="s">
        <v>8</v>
      </c>
      <c r="B60" s="47" t="s">
        <v>85</v>
      </c>
      <c r="C60" s="79"/>
      <c r="D60" s="71"/>
      <c r="E60" s="71"/>
      <c r="F60" s="71"/>
      <c r="G60" s="71"/>
      <c r="H60" s="72"/>
      <c r="I60" s="73"/>
    </row>
    <row r="61" spans="1:9" ht="27" customHeight="1">
      <c r="A61" s="77" t="s">
        <v>49</v>
      </c>
      <c r="B61" s="77"/>
      <c r="C61" s="17">
        <v>6</v>
      </c>
      <c r="D61" s="4">
        <v>210</v>
      </c>
      <c r="E61" s="4"/>
      <c r="F61" s="4">
        <v>1260</v>
      </c>
      <c r="G61" s="4">
        <v>20</v>
      </c>
      <c r="H61" s="4">
        <v>640</v>
      </c>
      <c r="I61" s="5">
        <v>640</v>
      </c>
    </row>
    <row r="62" spans="1:9" ht="27" customHeight="1">
      <c r="A62" s="78" t="s">
        <v>27</v>
      </c>
      <c r="B62" s="78"/>
      <c r="C62" s="18">
        <v>6</v>
      </c>
      <c r="D62" s="7">
        <v>39</v>
      </c>
      <c r="E62" s="7"/>
      <c r="F62" s="7">
        <v>234</v>
      </c>
      <c r="G62" s="7">
        <v>16</v>
      </c>
      <c r="H62" s="7">
        <v>125</v>
      </c>
      <c r="I62" s="8">
        <v>125</v>
      </c>
    </row>
    <row r="63" spans="1:9" ht="27" customHeight="1">
      <c r="A63" s="78" t="s">
        <v>28</v>
      </c>
      <c r="B63" s="78"/>
      <c r="C63" s="18">
        <v>5</v>
      </c>
      <c r="D63" s="7">
        <v>23</v>
      </c>
      <c r="E63" s="7"/>
      <c r="F63" s="7">
        <v>115</v>
      </c>
      <c r="G63" s="7">
        <v>10</v>
      </c>
      <c r="H63" s="7">
        <v>63</v>
      </c>
      <c r="I63" s="8">
        <v>62</v>
      </c>
    </row>
    <row r="64" spans="1:9" ht="27" customHeight="1">
      <c r="A64" s="70"/>
      <c r="B64" s="70"/>
      <c r="C64" s="9"/>
      <c r="D64" s="7"/>
      <c r="E64" s="7"/>
      <c r="F64" s="7"/>
      <c r="G64" s="7"/>
      <c r="H64" s="7"/>
      <c r="I64" s="8"/>
    </row>
    <row r="65" spans="1:9" ht="27" customHeight="1">
      <c r="A65" s="83" t="s">
        <v>13</v>
      </c>
      <c r="B65" s="83"/>
      <c r="C65" s="83"/>
      <c r="D65" s="75" t="s">
        <v>14</v>
      </c>
      <c r="E65" s="75"/>
      <c r="F65" s="12">
        <f>SUM(F61:F64)</f>
        <v>1609</v>
      </c>
      <c r="G65" s="13">
        <f>SUM(G61:G64)</f>
        <v>46</v>
      </c>
      <c r="H65" s="14">
        <f>SUM(H61:H64)</f>
        <v>828</v>
      </c>
      <c r="I65" s="48">
        <f>SUM(I61:I64)</f>
        <v>827</v>
      </c>
    </row>
    <row r="66" spans="1:9" ht="27" customHeight="1">
      <c r="A66" s="83"/>
      <c r="B66" s="83"/>
      <c r="C66" s="83"/>
      <c r="D66" s="76" t="s">
        <v>15</v>
      </c>
      <c r="E66" s="76"/>
      <c r="F66" s="15"/>
      <c r="G66" s="9" t="s">
        <v>238</v>
      </c>
      <c r="H66" s="9"/>
      <c r="I66" s="16"/>
    </row>
    <row r="67" ht="27" customHeight="1" thickBot="1"/>
    <row r="68" spans="1:9" ht="27" customHeight="1" thickBot="1">
      <c r="A68" s="1" t="s">
        <v>1</v>
      </c>
      <c r="B68" s="49" t="s">
        <v>84</v>
      </c>
      <c r="C68" s="79" t="s">
        <v>3</v>
      </c>
      <c r="D68" s="71" t="s">
        <v>4</v>
      </c>
      <c r="E68" s="71" t="s">
        <v>5</v>
      </c>
      <c r="F68" s="71" t="s">
        <v>6</v>
      </c>
      <c r="G68" s="71" t="s">
        <v>7</v>
      </c>
      <c r="H68" s="72" t="s">
        <v>233</v>
      </c>
      <c r="I68" s="73" t="s">
        <v>234</v>
      </c>
    </row>
    <row r="69" spans="1:9" ht="27" customHeight="1" thickBot="1">
      <c r="A69" s="2" t="s">
        <v>8</v>
      </c>
      <c r="B69" s="47" t="s">
        <v>87</v>
      </c>
      <c r="C69" s="79"/>
      <c r="D69" s="71"/>
      <c r="E69" s="71"/>
      <c r="F69" s="71"/>
      <c r="G69" s="71"/>
      <c r="H69" s="72"/>
      <c r="I69" s="73"/>
    </row>
    <row r="70" spans="1:9" ht="27" customHeight="1">
      <c r="A70" s="77" t="s">
        <v>49</v>
      </c>
      <c r="B70" s="77"/>
      <c r="C70" s="17">
        <v>7</v>
      </c>
      <c r="D70" s="4">
        <v>210</v>
      </c>
      <c r="E70" s="4"/>
      <c r="F70" s="4">
        <v>1470</v>
      </c>
      <c r="G70" s="4">
        <v>20</v>
      </c>
      <c r="H70" s="4">
        <v>745</v>
      </c>
      <c r="I70" s="5">
        <v>745</v>
      </c>
    </row>
    <row r="71" spans="1:9" ht="27" customHeight="1" thickBot="1">
      <c r="A71" s="70"/>
      <c r="B71" s="70"/>
      <c r="C71" s="9"/>
      <c r="D71" s="7"/>
      <c r="E71" s="7"/>
      <c r="F71" s="7"/>
      <c r="G71" s="7"/>
      <c r="H71" s="7"/>
      <c r="I71" s="8"/>
    </row>
    <row r="72" spans="1:9" ht="27" customHeight="1">
      <c r="A72" s="83" t="s">
        <v>13</v>
      </c>
      <c r="B72" s="83"/>
      <c r="C72" s="83"/>
      <c r="D72" s="75" t="s">
        <v>14</v>
      </c>
      <c r="E72" s="75"/>
      <c r="F72" s="12">
        <f>SUM(F70:F71)</f>
        <v>1470</v>
      </c>
      <c r="G72" s="13">
        <f>SUM(G70:G71)</f>
        <v>20</v>
      </c>
      <c r="H72" s="14">
        <f>SUM(H70:H71)</f>
        <v>745</v>
      </c>
      <c r="I72" s="48">
        <f>SUM(I70:I71)</f>
        <v>745</v>
      </c>
    </row>
    <row r="73" spans="1:9" ht="27" customHeight="1">
      <c r="A73" s="83"/>
      <c r="B73" s="83"/>
      <c r="C73" s="83"/>
      <c r="D73" s="76" t="s">
        <v>15</v>
      </c>
      <c r="E73" s="76"/>
      <c r="F73" s="15"/>
      <c r="G73" s="9" t="s">
        <v>238</v>
      </c>
      <c r="H73" s="9"/>
      <c r="I73" s="16"/>
    </row>
    <row r="74" ht="27" customHeight="1" thickBot="1"/>
    <row r="75" spans="1:9" ht="27" customHeight="1" thickBot="1">
      <c r="A75" s="1" t="s">
        <v>1</v>
      </c>
      <c r="B75" s="49" t="s">
        <v>86</v>
      </c>
      <c r="C75" s="79" t="s">
        <v>3</v>
      </c>
      <c r="D75" s="71" t="s">
        <v>4</v>
      </c>
      <c r="E75" s="71" t="s">
        <v>5</v>
      </c>
      <c r="F75" s="71" t="s">
        <v>6</v>
      </c>
      <c r="G75" s="71" t="s">
        <v>7</v>
      </c>
      <c r="H75" s="72" t="s">
        <v>233</v>
      </c>
      <c r="I75" s="73" t="s">
        <v>234</v>
      </c>
    </row>
    <row r="76" spans="1:9" ht="27" customHeight="1" thickBot="1">
      <c r="A76" s="2" t="s">
        <v>8</v>
      </c>
      <c r="B76" s="47" t="s">
        <v>89</v>
      </c>
      <c r="C76" s="79"/>
      <c r="D76" s="71"/>
      <c r="E76" s="71"/>
      <c r="F76" s="71"/>
      <c r="G76" s="71"/>
      <c r="H76" s="72"/>
      <c r="I76" s="73"/>
    </row>
    <row r="77" spans="1:9" ht="27" customHeight="1">
      <c r="A77" s="77" t="s">
        <v>57</v>
      </c>
      <c r="B77" s="77"/>
      <c r="C77" s="17">
        <v>7</v>
      </c>
      <c r="D77" s="4">
        <v>210</v>
      </c>
      <c r="E77" s="4"/>
      <c r="F77" s="4">
        <v>1470</v>
      </c>
      <c r="G77" s="4">
        <v>20</v>
      </c>
      <c r="H77" s="4">
        <v>745</v>
      </c>
      <c r="I77" s="5">
        <v>745</v>
      </c>
    </row>
    <row r="78" spans="1:9" ht="27" customHeight="1">
      <c r="A78" s="78" t="s">
        <v>19</v>
      </c>
      <c r="B78" s="78"/>
      <c r="C78" s="18">
        <v>7</v>
      </c>
      <c r="D78" s="7">
        <v>23</v>
      </c>
      <c r="E78" s="7"/>
      <c r="F78" s="7">
        <v>161</v>
      </c>
      <c r="G78" s="7">
        <v>10</v>
      </c>
      <c r="H78" s="7">
        <v>86</v>
      </c>
      <c r="I78" s="8">
        <v>85</v>
      </c>
    </row>
    <row r="79" spans="1:9" ht="27" customHeight="1" thickBot="1">
      <c r="A79" s="70"/>
      <c r="B79" s="70"/>
      <c r="C79" s="9"/>
      <c r="D79" s="7"/>
      <c r="E79" s="7"/>
      <c r="F79" s="7"/>
      <c r="G79" s="7"/>
      <c r="H79" s="7"/>
      <c r="I79" s="8"/>
    </row>
    <row r="80" spans="1:9" ht="27" customHeight="1">
      <c r="A80" s="83" t="s">
        <v>13</v>
      </c>
      <c r="B80" s="83"/>
      <c r="C80" s="83"/>
      <c r="D80" s="75" t="s">
        <v>14</v>
      </c>
      <c r="E80" s="75"/>
      <c r="F80" s="12">
        <f>SUM(F77:F79)</f>
        <v>1631</v>
      </c>
      <c r="G80" s="13">
        <f>SUM(G77:G79)</f>
        <v>30</v>
      </c>
      <c r="H80" s="14">
        <f>SUM(H77:H79)</f>
        <v>831</v>
      </c>
      <c r="I80" s="48">
        <f>SUM(I77:I79)</f>
        <v>830</v>
      </c>
    </row>
    <row r="81" spans="1:9" ht="27" customHeight="1">
      <c r="A81" s="83"/>
      <c r="B81" s="83"/>
      <c r="C81" s="83"/>
      <c r="D81" s="76" t="s">
        <v>15</v>
      </c>
      <c r="E81" s="76"/>
      <c r="F81" s="15"/>
      <c r="G81" s="9" t="s">
        <v>238</v>
      </c>
      <c r="H81" s="9"/>
      <c r="I81" s="16"/>
    </row>
    <row r="82" ht="27" customHeight="1" thickBot="1"/>
    <row r="83" spans="1:9" ht="27" customHeight="1" thickBot="1">
      <c r="A83" s="1" t="s">
        <v>1</v>
      </c>
      <c r="B83" s="49" t="s">
        <v>182</v>
      </c>
      <c r="C83" s="79" t="s">
        <v>3</v>
      </c>
      <c r="D83" s="71" t="s">
        <v>4</v>
      </c>
      <c r="E83" s="71" t="s">
        <v>5</v>
      </c>
      <c r="F83" s="71" t="s">
        <v>6</v>
      </c>
      <c r="G83" s="71" t="s">
        <v>7</v>
      </c>
      <c r="H83" s="72" t="s">
        <v>233</v>
      </c>
      <c r="I83" s="73" t="s">
        <v>234</v>
      </c>
    </row>
    <row r="84" spans="1:9" ht="27" customHeight="1" thickBot="1">
      <c r="A84" s="2" t="s">
        <v>8</v>
      </c>
      <c r="B84" s="47" t="s">
        <v>91</v>
      </c>
      <c r="C84" s="79"/>
      <c r="D84" s="71"/>
      <c r="E84" s="71"/>
      <c r="F84" s="71"/>
      <c r="G84" s="71"/>
      <c r="H84" s="72"/>
      <c r="I84" s="73"/>
    </row>
    <row r="85" spans="1:9" ht="27" customHeight="1">
      <c r="A85" s="77" t="s">
        <v>57</v>
      </c>
      <c r="B85" s="77"/>
      <c r="C85" s="17">
        <v>7</v>
      </c>
      <c r="D85" s="4">
        <v>210</v>
      </c>
      <c r="E85" s="4"/>
      <c r="F85" s="4">
        <v>1470</v>
      </c>
      <c r="G85" s="4">
        <v>20</v>
      </c>
      <c r="H85" s="4">
        <v>745</v>
      </c>
      <c r="I85" s="5">
        <v>745</v>
      </c>
    </row>
    <row r="86" spans="1:9" ht="27" customHeight="1">
      <c r="A86" s="78" t="s">
        <v>27</v>
      </c>
      <c r="B86" s="78"/>
      <c r="C86" s="18">
        <v>6</v>
      </c>
      <c r="D86" s="7">
        <v>39</v>
      </c>
      <c r="E86" s="7"/>
      <c r="F86" s="7">
        <v>234</v>
      </c>
      <c r="G86" s="7">
        <v>16</v>
      </c>
      <c r="H86" s="7">
        <v>125</v>
      </c>
      <c r="I86" s="8">
        <v>125</v>
      </c>
    </row>
    <row r="87" spans="1:9" ht="27" customHeight="1">
      <c r="A87" s="78" t="s">
        <v>28</v>
      </c>
      <c r="B87" s="78"/>
      <c r="C87" s="18">
        <v>6</v>
      </c>
      <c r="D87" s="7">
        <v>15</v>
      </c>
      <c r="E87" s="7" t="s">
        <v>241</v>
      </c>
      <c r="F87" s="7">
        <v>90</v>
      </c>
      <c r="G87" s="7">
        <v>10</v>
      </c>
      <c r="H87" s="7">
        <v>50</v>
      </c>
      <c r="I87" s="8">
        <v>50</v>
      </c>
    </row>
    <row r="88" spans="1:9" ht="27" customHeight="1">
      <c r="A88" s="70"/>
      <c r="B88" s="70"/>
      <c r="C88" s="9"/>
      <c r="D88" s="7"/>
      <c r="E88" s="7"/>
      <c r="F88" s="7"/>
      <c r="G88" s="7"/>
      <c r="H88" s="7"/>
      <c r="I88" s="8"/>
    </row>
    <row r="89" spans="1:9" ht="27" customHeight="1">
      <c r="A89" s="83" t="s">
        <v>13</v>
      </c>
      <c r="B89" s="83"/>
      <c r="C89" s="83"/>
      <c r="D89" s="75" t="s">
        <v>14</v>
      </c>
      <c r="E89" s="75"/>
      <c r="F89" s="12">
        <f>SUM(F85:F88)</f>
        <v>1794</v>
      </c>
      <c r="G89" s="13">
        <f>SUM(G85:G88)</f>
        <v>46</v>
      </c>
      <c r="H89" s="14">
        <f>SUM(H85:H88)</f>
        <v>920</v>
      </c>
      <c r="I89" s="48">
        <f>SUM(I85:I88)</f>
        <v>920</v>
      </c>
    </row>
    <row r="90" spans="1:9" ht="27" customHeight="1">
      <c r="A90" s="83"/>
      <c r="B90" s="83"/>
      <c r="C90" s="83"/>
      <c r="D90" s="76" t="s">
        <v>15</v>
      </c>
      <c r="E90" s="76"/>
      <c r="F90" s="15"/>
      <c r="G90" s="9" t="s">
        <v>238</v>
      </c>
      <c r="H90" s="9"/>
      <c r="I90" s="16"/>
    </row>
    <row r="91" ht="27" customHeight="1" thickBot="1"/>
    <row r="92" spans="1:9" ht="27" customHeight="1" thickBot="1">
      <c r="A92" s="1" t="s">
        <v>1</v>
      </c>
      <c r="B92" s="51" t="s">
        <v>90</v>
      </c>
      <c r="C92" s="79" t="s">
        <v>3</v>
      </c>
      <c r="D92" s="71" t="s">
        <v>4</v>
      </c>
      <c r="E92" s="71" t="s">
        <v>5</v>
      </c>
      <c r="F92" s="71" t="s">
        <v>6</v>
      </c>
      <c r="G92" s="71" t="s">
        <v>7</v>
      </c>
      <c r="H92" s="72" t="s">
        <v>233</v>
      </c>
      <c r="I92" s="73" t="s">
        <v>234</v>
      </c>
    </row>
    <row r="93" spans="1:9" ht="27" customHeight="1" thickBot="1">
      <c r="A93" s="2" t="s">
        <v>8</v>
      </c>
      <c r="B93" s="47" t="s">
        <v>93</v>
      </c>
      <c r="C93" s="79"/>
      <c r="D93" s="71"/>
      <c r="E93" s="71"/>
      <c r="F93" s="71"/>
      <c r="G93" s="71"/>
      <c r="H93" s="72"/>
      <c r="I93" s="73"/>
    </row>
    <row r="94" spans="1:9" ht="27" customHeight="1">
      <c r="A94" s="77" t="s">
        <v>68</v>
      </c>
      <c r="B94" s="77"/>
      <c r="C94" s="17">
        <v>7</v>
      </c>
      <c r="D94" s="4">
        <v>210</v>
      </c>
      <c r="E94" s="4"/>
      <c r="F94" s="4">
        <v>1470</v>
      </c>
      <c r="G94" s="4">
        <v>20</v>
      </c>
      <c r="H94" s="4">
        <v>745</v>
      </c>
      <c r="I94" s="5">
        <v>745</v>
      </c>
    </row>
    <row r="95" spans="1:9" ht="27" customHeight="1">
      <c r="A95" s="78" t="s">
        <v>23</v>
      </c>
      <c r="B95" s="78"/>
      <c r="C95" s="18">
        <v>6</v>
      </c>
      <c r="D95" s="7">
        <v>35</v>
      </c>
      <c r="E95" s="7"/>
      <c r="F95" s="7">
        <v>210</v>
      </c>
      <c r="G95" s="7">
        <v>16</v>
      </c>
      <c r="H95" s="7">
        <v>113</v>
      </c>
      <c r="I95" s="8">
        <v>113</v>
      </c>
    </row>
    <row r="96" spans="1:9" ht="27" customHeight="1">
      <c r="A96" s="78" t="s">
        <v>28</v>
      </c>
      <c r="B96" s="78"/>
      <c r="C96" s="18">
        <v>3</v>
      </c>
      <c r="D96" s="7">
        <v>23</v>
      </c>
      <c r="E96" s="7"/>
      <c r="F96" s="7">
        <v>69</v>
      </c>
      <c r="G96" s="7">
        <v>10</v>
      </c>
      <c r="H96" s="7">
        <v>40</v>
      </c>
      <c r="I96" s="8">
        <v>39</v>
      </c>
    </row>
    <row r="97" spans="1:9" ht="27" customHeight="1">
      <c r="A97" s="70"/>
      <c r="B97" s="70"/>
      <c r="C97" s="9"/>
      <c r="D97" s="7"/>
      <c r="E97" s="7"/>
      <c r="F97" s="7"/>
      <c r="G97" s="7"/>
      <c r="H97" s="7"/>
      <c r="I97" s="8"/>
    </row>
    <row r="98" spans="1:9" ht="27" customHeight="1">
      <c r="A98" s="83" t="s">
        <v>13</v>
      </c>
      <c r="B98" s="83"/>
      <c r="C98" s="83"/>
      <c r="D98" s="75" t="s">
        <v>14</v>
      </c>
      <c r="E98" s="75"/>
      <c r="F98" s="12">
        <f>SUM(F94:F97)</f>
        <v>1749</v>
      </c>
      <c r="G98" s="13">
        <f>SUM(G94:G97)</f>
        <v>46</v>
      </c>
      <c r="H98" s="14">
        <f>SUM(H94:H97)</f>
        <v>898</v>
      </c>
      <c r="I98" s="48">
        <f>SUM(I94:I97)</f>
        <v>897</v>
      </c>
    </row>
    <row r="99" spans="1:9" ht="27" customHeight="1">
      <c r="A99" s="83"/>
      <c r="B99" s="83"/>
      <c r="C99" s="83"/>
      <c r="D99" s="76" t="s">
        <v>15</v>
      </c>
      <c r="E99" s="76"/>
      <c r="F99" s="15"/>
      <c r="G99" s="9" t="s">
        <v>238</v>
      </c>
      <c r="H99" s="9"/>
      <c r="I99" s="16"/>
    </row>
    <row r="100" ht="27" customHeight="1" thickBot="1"/>
    <row r="101" spans="1:9" ht="27" customHeight="1" thickBot="1">
      <c r="A101" s="1" t="s">
        <v>1</v>
      </c>
      <c r="B101" s="49" t="s">
        <v>77</v>
      </c>
      <c r="C101" s="79" t="s">
        <v>3</v>
      </c>
      <c r="D101" s="71" t="s">
        <v>4</v>
      </c>
      <c r="E101" s="71" t="s">
        <v>5</v>
      </c>
      <c r="F101" s="71" t="s">
        <v>6</v>
      </c>
      <c r="G101" s="71" t="s">
        <v>7</v>
      </c>
      <c r="H101" s="72" t="s">
        <v>233</v>
      </c>
      <c r="I101" s="73" t="s">
        <v>234</v>
      </c>
    </row>
    <row r="102" spans="1:9" ht="27" customHeight="1" thickBot="1">
      <c r="A102" s="2" t="s">
        <v>8</v>
      </c>
      <c r="B102" s="47" t="s">
        <v>94</v>
      </c>
      <c r="C102" s="79"/>
      <c r="D102" s="71"/>
      <c r="E102" s="71"/>
      <c r="F102" s="71"/>
      <c r="G102" s="71"/>
      <c r="H102" s="72"/>
      <c r="I102" s="73"/>
    </row>
    <row r="103" spans="1:9" ht="27" customHeight="1">
      <c r="A103" s="77" t="s">
        <v>49</v>
      </c>
      <c r="B103" s="77"/>
      <c r="C103" s="17">
        <v>7</v>
      </c>
      <c r="D103" s="4">
        <v>210</v>
      </c>
      <c r="E103" s="4"/>
      <c r="F103" s="4">
        <v>1470</v>
      </c>
      <c r="G103" s="4">
        <v>20</v>
      </c>
      <c r="H103" s="4">
        <v>745</v>
      </c>
      <c r="I103" s="5">
        <v>745</v>
      </c>
    </row>
    <row r="104" spans="1:9" ht="27" customHeight="1">
      <c r="A104" s="78" t="s">
        <v>23</v>
      </c>
      <c r="B104" s="78"/>
      <c r="C104" s="18">
        <v>6</v>
      </c>
      <c r="D104" s="7">
        <v>35</v>
      </c>
      <c r="E104" s="7"/>
      <c r="F104" s="7">
        <v>210</v>
      </c>
      <c r="G104" s="7">
        <v>16</v>
      </c>
      <c r="H104" s="7">
        <v>113</v>
      </c>
      <c r="I104" s="8">
        <v>113</v>
      </c>
    </row>
    <row r="105" spans="1:9" ht="27" customHeight="1">
      <c r="A105" s="78" t="s">
        <v>19</v>
      </c>
      <c r="B105" s="78"/>
      <c r="C105" s="18">
        <v>6</v>
      </c>
      <c r="D105" s="7">
        <v>23</v>
      </c>
      <c r="E105" s="7"/>
      <c r="F105" s="7">
        <v>138</v>
      </c>
      <c r="G105" s="7">
        <v>10</v>
      </c>
      <c r="H105" s="7">
        <v>74</v>
      </c>
      <c r="I105" s="8">
        <v>74</v>
      </c>
    </row>
    <row r="106" spans="1:9" ht="27" customHeight="1">
      <c r="A106" s="70"/>
      <c r="B106" s="70"/>
      <c r="C106" s="9"/>
      <c r="D106" s="7"/>
      <c r="E106" s="7"/>
      <c r="F106" s="7"/>
      <c r="G106" s="7"/>
      <c r="H106" s="7"/>
      <c r="I106" s="8"/>
    </row>
    <row r="107" spans="1:9" ht="27" customHeight="1">
      <c r="A107" s="83" t="s">
        <v>13</v>
      </c>
      <c r="B107" s="83"/>
      <c r="C107" s="83"/>
      <c r="D107" s="75" t="s">
        <v>14</v>
      </c>
      <c r="E107" s="75"/>
      <c r="F107" s="12">
        <f>SUM(F103:F106)</f>
        <v>1818</v>
      </c>
      <c r="G107" s="13">
        <f>SUM(G103:G106)</f>
        <v>46</v>
      </c>
      <c r="H107" s="14">
        <f>SUM(H103:H106)</f>
        <v>932</v>
      </c>
      <c r="I107" s="48">
        <f>SUM(I103:I106)</f>
        <v>932</v>
      </c>
    </row>
    <row r="108" spans="1:9" ht="27" customHeight="1">
      <c r="A108" s="83"/>
      <c r="B108" s="83"/>
      <c r="C108" s="83"/>
      <c r="D108" s="76" t="s">
        <v>15</v>
      </c>
      <c r="E108" s="76"/>
      <c r="F108" s="15"/>
      <c r="G108" s="9" t="s">
        <v>238</v>
      </c>
      <c r="H108" s="9"/>
      <c r="I108" s="16"/>
    </row>
    <row r="109" ht="27" customHeight="1" thickBot="1"/>
    <row r="110" spans="1:9" ht="27" customHeight="1" thickBot="1">
      <c r="A110" s="1" t="s">
        <v>1</v>
      </c>
      <c r="B110" s="49" t="s">
        <v>92</v>
      </c>
      <c r="C110" s="79" t="s">
        <v>3</v>
      </c>
      <c r="D110" s="71" t="s">
        <v>4</v>
      </c>
      <c r="E110" s="71" t="s">
        <v>5</v>
      </c>
      <c r="F110" s="71" t="s">
        <v>6</v>
      </c>
      <c r="G110" s="71" t="s">
        <v>7</v>
      </c>
      <c r="H110" s="72" t="s">
        <v>233</v>
      </c>
      <c r="I110" s="73" t="s">
        <v>234</v>
      </c>
    </row>
    <row r="111" spans="1:9" ht="27" customHeight="1" thickBot="1">
      <c r="A111" s="2" t="s">
        <v>8</v>
      </c>
      <c r="B111" s="47" t="s">
        <v>95</v>
      </c>
      <c r="C111" s="79"/>
      <c r="D111" s="71"/>
      <c r="E111" s="71"/>
      <c r="F111" s="71"/>
      <c r="G111" s="71"/>
      <c r="H111" s="72"/>
      <c r="I111" s="73"/>
    </row>
    <row r="112" spans="1:9" ht="27" customHeight="1">
      <c r="A112" s="77" t="s">
        <v>49</v>
      </c>
      <c r="B112" s="77"/>
      <c r="C112" s="17">
        <v>7</v>
      </c>
      <c r="D112" s="4">
        <v>210</v>
      </c>
      <c r="E112" s="4"/>
      <c r="F112" s="4">
        <v>1470</v>
      </c>
      <c r="G112" s="4">
        <v>20</v>
      </c>
      <c r="H112" s="4">
        <v>745</v>
      </c>
      <c r="I112" s="5">
        <v>745</v>
      </c>
    </row>
    <row r="113" spans="1:9" ht="27" customHeight="1">
      <c r="A113" s="78" t="s">
        <v>27</v>
      </c>
      <c r="B113" s="78"/>
      <c r="C113" s="18">
        <v>7</v>
      </c>
      <c r="D113" s="7">
        <v>31</v>
      </c>
      <c r="E113" s="7" t="s">
        <v>20</v>
      </c>
      <c r="F113" s="7">
        <v>217</v>
      </c>
      <c r="G113" s="7">
        <v>16</v>
      </c>
      <c r="H113" s="7">
        <v>117</v>
      </c>
      <c r="I113" s="8">
        <v>116</v>
      </c>
    </row>
    <row r="114" spans="1:9" ht="27" customHeight="1">
      <c r="A114" s="78" t="s">
        <v>28</v>
      </c>
      <c r="B114" s="78"/>
      <c r="C114" s="18">
        <v>4</v>
      </c>
      <c r="D114" s="7">
        <v>23</v>
      </c>
      <c r="E114" s="7"/>
      <c r="F114" s="7">
        <v>92</v>
      </c>
      <c r="G114" s="7">
        <v>10</v>
      </c>
      <c r="H114" s="7">
        <v>51</v>
      </c>
      <c r="I114" s="8">
        <v>51</v>
      </c>
    </row>
    <row r="115" spans="1:9" ht="27" customHeight="1">
      <c r="A115" s="70"/>
      <c r="B115" s="70"/>
      <c r="C115" s="9"/>
      <c r="D115" s="7"/>
      <c r="E115" s="7"/>
      <c r="F115" s="7"/>
      <c r="G115" s="7"/>
      <c r="H115" s="7"/>
      <c r="I115" s="8"/>
    </row>
    <row r="116" spans="1:9" ht="27" customHeight="1">
      <c r="A116" s="83" t="s">
        <v>13</v>
      </c>
      <c r="B116" s="83"/>
      <c r="C116" s="83"/>
      <c r="D116" s="75" t="s">
        <v>14</v>
      </c>
      <c r="E116" s="75"/>
      <c r="F116" s="12">
        <f>SUM(F112:F115)</f>
        <v>1779</v>
      </c>
      <c r="G116" s="13">
        <f>SUM(G112:G115)</f>
        <v>46</v>
      </c>
      <c r="H116" s="14">
        <f>SUM(H112:H115)</f>
        <v>913</v>
      </c>
      <c r="I116" s="48">
        <f>SUM(I112:I115)</f>
        <v>912</v>
      </c>
    </row>
    <row r="117" spans="1:9" ht="27" customHeight="1">
      <c r="A117" s="83"/>
      <c r="B117" s="83"/>
      <c r="C117" s="83"/>
      <c r="D117" s="76" t="s">
        <v>15</v>
      </c>
      <c r="E117" s="76"/>
      <c r="F117" s="15"/>
      <c r="G117" s="9" t="s">
        <v>238</v>
      </c>
      <c r="H117" s="9"/>
      <c r="I117" s="16"/>
    </row>
    <row r="118" ht="27" customHeight="1" thickBot="1"/>
    <row r="119" spans="1:9" ht="27" customHeight="1" thickBot="1">
      <c r="A119" s="1" t="s">
        <v>1</v>
      </c>
      <c r="B119" s="49" t="s">
        <v>44</v>
      </c>
      <c r="C119" s="79" t="s">
        <v>3</v>
      </c>
      <c r="D119" s="71" t="s">
        <v>4</v>
      </c>
      <c r="E119" s="71" t="s">
        <v>5</v>
      </c>
      <c r="F119" s="71" t="s">
        <v>6</v>
      </c>
      <c r="G119" s="71" t="s">
        <v>7</v>
      </c>
      <c r="H119" s="72" t="s">
        <v>233</v>
      </c>
      <c r="I119" s="73" t="s">
        <v>234</v>
      </c>
    </row>
    <row r="120" spans="1:9" ht="27" customHeight="1" thickBot="1">
      <c r="A120" s="2" t="s">
        <v>8</v>
      </c>
      <c r="B120" s="47" t="s">
        <v>97</v>
      </c>
      <c r="C120" s="79"/>
      <c r="D120" s="71"/>
      <c r="E120" s="71"/>
      <c r="F120" s="71"/>
      <c r="G120" s="71"/>
      <c r="H120" s="72"/>
      <c r="I120" s="73"/>
    </row>
    <row r="121" spans="1:9" ht="27" customHeight="1">
      <c r="A121" s="77" t="s">
        <v>49</v>
      </c>
      <c r="B121" s="77"/>
      <c r="C121" s="17">
        <v>7</v>
      </c>
      <c r="D121" s="4">
        <v>210</v>
      </c>
      <c r="E121" s="4"/>
      <c r="F121" s="4">
        <v>1470</v>
      </c>
      <c r="G121" s="4">
        <v>20</v>
      </c>
      <c r="H121" s="4">
        <v>745</v>
      </c>
      <c r="I121" s="5">
        <v>745</v>
      </c>
    </row>
    <row r="122" spans="1:9" ht="27" customHeight="1">
      <c r="A122" s="78" t="s">
        <v>10</v>
      </c>
      <c r="B122" s="78"/>
      <c r="C122" s="18">
        <v>7</v>
      </c>
      <c r="D122" s="7">
        <v>127</v>
      </c>
      <c r="E122" s="7"/>
      <c r="F122" s="7">
        <v>889</v>
      </c>
      <c r="G122" s="7">
        <v>20</v>
      </c>
      <c r="H122" s="7">
        <v>455</v>
      </c>
      <c r="I122" s="8">
        <v>454</v>
      </c>
    </row>
    <row r="123" spans="1:9" ht="27" customHeight="1">
      <c r="A123" s="78" t="s">
        <v>19</v>
      </c>
      <c r="B123" s="78"/>
      <c r="C123" s="18">
        <v>7</v>
      </c>
      <c r="D123" s="7">
        <v>23</v>
      </c>
      <c r="E123" s="7"/>
      <c r="F123" s="7">
        <v>161</v>
      </c>
      <c r="G123" s="7">
        <v>10</v>
      </c>
      <c r="H123" s="7">
        <v>85</v>
      </c>
      <c r="I123" s="8">
        <v>86</v>
      </c>
    </row>
    <row r="124" spans="1:9" ht="27" customHeight="1">
      <c r="A124" s="70"/>
      <c r="B124" s="70"/>
      <c r="C124" s="9"/>
      <c r="D124" s="7"/>
      <c r="E124" s="7"/>
      <c r="F124" s="7"/>
      <c r="G124" s="7"/>
      <c r="H124" s="7"/>
      <c r="I124" s="8"/>
    </row>
    <row r="125" spans="1:9" ht="27" customHeight="1">
      <c r="A125" s="83" t="s">
        <v>13</v>
      </c>
      <c r="B125" s="83"/>
      <c r="C125" s="83"/>
      <c r="D125" s="75" t="s">
        <v>14</v>
      </c>
      <c r="E125" s="75"/>
      <c r="F125" s="12">
        <f>SUM(F121:F124)</f>
        <v>2520</v>
      </c>
      <c r="G125" s="13">
        <f>SUM(G121:G124)</f>
        <v>50</v>
      </c>
      <c r="H125" s="14">
        <f>SUM(H121:H124)</f>
        <v>1285</v>
      </c>
      <c r="I125" s="48">
        <f>SUM(I121:I124)</f>
        <v>1285</v>
      </c>
    </row>
    <row r="126" spans="1:9" ht="27" customHeight="1">
      <c r="A126" s="83"/>
      <c r="B126" s="83"/>
      <c r="C126" s="83"/>
      <c r="D126" s="76" t="s">
        <v>15</v>
      </c>
      <c r="E126" s="76"/>
      <c r="F126" s="15"/>
      <c r="G126" s="9" t="s">
        <v>238</v>
      </c>
      <c r="H126" s="9"/>
      <c r="I126" s="16"/>
    </row>
  </sheetData>
  <sheetProtection selectLockedCells="1" selectUnlockedCells="1"/>
  <mergeCells count="193">
    <mergeCell ref="A1:I1"/>
    <mergeCell ref="A2:I2"/>
    <mergeCell ref="C6:C7"/>
    <mergeCell ref="D6:D7"/>
    <mergeCell ref="E6:E7"/>
    <mergeCell ref="F6:F7"/>
    <mergeCell ref="G6:G7"/>
    <mergeCell ref="H6:H7"/>
    <mergeCell ref="I6:I7"/>
    <mergeCell ref="A4:I4"/>
    <mergeCell ref="D10:E10"/>
    <mergeCell ref="D11:E11"/>
    <mergeCell ref="C14:C15"/>
    <mergeCell ref="D14:D15"/>
    <mergeCell ref="E14:E15"/>
    <mergeCell ref="A16:B16"/>
    <mergeCell ref="A17:B17"/>
    <mergeCell ref="A8:B8"/>
    <mergeCell ref="A9:B9"/>
    <mergeCell ref="A10:C11"/>
    <mergeCell ref="F14:F15"/>
    <mergeCell ref="G14:G15"/>
    <mergeCell ref="H14:H15"/>
    <mergeCell ref="I14:I15"/>
    <mergeCell ref="D20:E20"/>
    <mergeCell ref="D21:E21"/>
    <mergeCell ref="C24:C25"/>
    <mergeCell ref="D24:D25"/>
    <mergeCell ref="E24:E25"/>
    <mergeCell ref="A26:B26"/>
    <mergeCell ref="A27:B27"/>
    <mergeCell ref="A18:B18"/>
    <mergeCell ref="A19:B19"/>
    <mergeCell ref="A20:C21"/>
    <mergeCell ref="F24:F25"/>
    <mergeCell ref="G24:G25"/>
    <mergeCell ref="H24:H25"/>
    <mergeCell ref="I24:I25"/>
    <mergeCell ref="D30:E30"/>
    <mergeCell ref="D31:E31"/>
    <mergeCell ref="C33:C34"/>
    <mergeCell ref="D33:D34"/>
    <mergeCell ref="E33:E34"/>
    <mergeCell ref="A35:B35"/>
    <mergeCell ref="A36:B36"/>
    <mergeCell ref="A28:B28"/>
    <mergeCell ref="A29:B29"/>
    <mergeCell ref="A30:C31"/>
    <mergeCell ref="F33:F34"/>
    <mergeCell ref="G33:G34"/>
    <mergeCell ref="H33:H34"/>
    <mergeCell ref="I33:I34"/>
    <mergeCell ref="D39:E39"/>
    <mergeCell ref="D40:E40"/>
    <mergeCell ref="C42:C43"/>
    <mergeCell ref="D42:D43"/>
    <mergeCell ref="E42:E43"/>
    <mergeCell ref="A44:B44"/>
    <mergeCell ref="A45:B45"/>
    <mergeCell ref="A37:B37"/>
    <mergeCell ref="A38:B38"/>
    <mergeCell ref="A39:C40"/>
    <mergeCell ref="F42:F43"/>
    <mergeCell ref="G42:G43"/>
    <mergeCell ref="H42:H43"/>
    <mergeCell ref="I42:I43"/>
    <mergeCell ref="D47:E47"/>
    <mergeCell ref="D48:E48"/>
    <mergeCell ref="C50:C51"/>
    <mergeCell ref="D50:D51"/>
    <mergeCell ref="E50:E51"/>
    <mergeCell ref="A52:B52"/>
    <mergeCell ref="A53:B53"/>
    <mergeCell ref="A46:B46"/>
    <mergeCell ref="A47:C48"/>
    <mergeCell ref="F50:F51"/>
    <mergeCell ref="G50:G51"/>
    <mergeCell ref="H50:H51"/>
    <mergeCell ref="I50:I51"/>
    <mergeCell ref="D56:E56"/>
    <mergeCell ref="D57:E57"/>
    <mergeCell ref="C59:C60"/>
    <mergeCell ref="D59:D60"/>
    <mergeCell ref="E59:E60"/>
    <mergeCell ref="A61:B61"/>
    <mergeCell ref="A62:B62"/>
    <mergeCell ref="A54:B54"/>
    <mergeCell ref="A55:B55"/>
    <mergeCell ref="A56:C57"/>
    <mergeCell ref="F59:F60"/>
    <mergeCell ref="G59:G60"/>
    <mergeCell ref="H59:H60"/>
    <mergeCell ref="I59:I60"/>
    <mergeCell ref="D65:E65"/>
    <mergeCell ref="D66:E66"/>
    <mergeCell ref="C68:C69"/>
    <mergeCell ref="D68:D69"/>
    <mergeCell ref="E68:E69"/>
    <mergeCell ref="A70:B70"/>
    <mergeCell ref="A71:B71"/>
    <mergeCell ref="A63:B63"/>
    <mergeCell ref="A64:B64"/>
    <mergeCell ref="A65:C66"/>
    <mergeCell ref="F68:F69"/>
    <mergeCell ref="G68:G69"/>
    <mergeCell ref="H68:H69"/>
    <mergeCell ref="I68:I69"/>
    <mergeCell ref="A77:B77"/>
    <mergeCell ref="A78:B78"/>
    <mergeCell ref="A72:C73"/>
    <mergeCell ref="D72:E72"/>
    <mergeCell ref="D73:E73"/>
    <mergeCell ref="C75:C76"/>
    <mergeCell ref="D75:D76"/>
    <mergeCell ref="E75:E76"/>
    <mergeCell ref="F75:F76"/>
    <mergeCell ref="G75:G76"/>
    <mergeCell ref="H75:H76"/>
    <mergeCell ref="I75:I76"/>
    <mergeCell ref="D80:E80"/>
    <mergeCell ref="D81:E81"/>
    <mergeCell ref="C83:C84"/>
    <mergeCell ref="D83:D84"/>
    <mergeCell ref="E83:E84"/>
    <mergeCell ref="A85:B85"/>
    <mergeCell ref="A86:B86"/>
    <mergeCell ref="A79:B79"/>
    <mergeCell ref="A80:C81"/>
    <mergeCell ref="F83:F84"/>
    <mergeCell ref="G83:G84"/>
    <mergeCell ref="H83:H84"/>
    <mergeCell ref="I83:I84"/>
    <mergeCell ref="D89:E89"/>
    <mergeCell ref="D90:E90"/>
    <mergeCell ref="C92:C93"/>
    <mergeCell ref="D92:D93"/>
    <mergeCell ref="E92:E93"/>
    <mergeCell ref="A94:B94"/>
    <mergeCell ref="A95:B95"/>
    <mergeCell ref="A87:B87"/>
    <mergeCell ref="A88:B88"/>
    <mergeCell ref="A89:C90"/>
    <mergeCell ref="F92:F93"/>
    <mergeCell ref="G92:G93"/>
    <mergeCell ref="H92:H93"/>
    <mergeCell ref="I92:I93"/>
    <mergeCell ref="D98:E98"/>
    <mergeCell ref="D99:E99"/>
    <mergeCell ref="C101:C102"/>
    <mergeCell ref="D101:D102"/>
    <mergeCell ref="E101:E102"/>
    <mergeCell ref="A103:B103"/>
    <mergeCell ref="A104:B104"/>
    <mergeCell ref="A96:B96"/>
    <mergeCell ref="A97:B97"/>
    <mergeCell ref="A98:C99"/>
    <mergeCell ref="F101:F102"/>
    <mergeCell ref="G101:G102"/>
    <mergeCell ref="H101:H102"/>
    <mergeCell ref="I101:I102"/>
    <mergeCell ref="D107:E107"/>
    <mergeCell ref="D108:E108"/>
    <mergeCell ref="C110:C111"/>
    <mergeCell ref="D110:D111"/>
    <mergeCell ref="E110:E111"/>
    <mergeCell ref="A112:B112"/>
    <mergeCell ref="A113:B113"/>
    <mergeCell ref="A105:B105"/>
    <mergeCell ref="A106:B106"/>
    <mergeCell ref="A107:C108"/>
    <mergeCell ref="F110:F111"/>
    <mergeCell ref="G110:G111"/>
    <mergeCell ref="H110:H111"/>
    <mergeCell ref="I110:I111"/>
    <mergeCell ref="A114:B114"/>
    <mergeCell ref="A115:B115"/>
    <mergeCell ref="A116:C117"/>
    <mergeCell ref="D116:E116"/>
    <mergeCell ref="D117:E117"/>
    <mergeCell ref="I119:I120"/>
    <mergeCell ref="A125:C126"/>
    <mergeCell ref="D125:E125"/>
    <mergeCell ref="D126:E126"/>
    <mergeCell ref="A121:B121"/>
    <mergeCell ref="A122:B122"/>
    <mergeCell ref="A123:B123"/>
    <mergeCell ref="C119:C120"/>
    <mergeCell ref="D119:D120"/>
    <mergeCell ref="E119:E120"/>
    <mergeCell ref="A124:B124"/>
    <mergeCell ref="F119:F120"/>
    <mergeCell ref="G119:G120"/>
    <mergeCell ref="H119:H120"/>
  </mergeCells>
  <printOptions horizontalCentered="1"/>
  <pageMargins left="0.1968503937007874" right="0.1968503937007874" top="0.1968503937007874" bottom="0.1968503937007874" header="0.1968503937007874" footer="0.1968503937007874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22"/>
  <sheetViews>
    <sheetView showGridLines="0" zoomScale="75" zoomScaleNormal="75" zoomScalePageLayoutView="0" workbookViewId="0" topLeftCell="A1">
      <selection activeCell="I6" sqref="I6:I7"/>
    </sheetView>
  </sheetViews>
  <sheetFormatPr defaultColWidth="9.140625" defaultRowHeight="12.75"/>
  <cols>
    <col min="1" max="1" width="10.7109375" style="0" customWidth="1"/>
    <col min="2" max="2" width="20.7109375" style="0" customWidth="1"/>
    <col min="3" max="4" width="10.7109375" style="0" customWidth="1"/>
    <col min="5" max="5" width="12.7109375" style="0" customWidth="1"/>
    <col min="6" max="7" width="10.7109375" style="0" customWidth="1"/>
    <col min="8" max="9" width="11.7109375" style="0" customWidth="1"/>
  </cols>
  <sheetData>
    <row r="1" spans="1:9" ht="25.5">
      <c r="A1" s="80" t="s">
        <v>0</v>
      </c>
      <c r="B1" s="80"/>
      <c r="C1" s="80"/>
      <c r="D1" s="80"/>
      <c r="E1" s="80"/>
      <c r="F1" s="80"/>
      <c r="G1" s="80"/>
      <c r="H1" s="80"/>
      <c r="I1" s="80"/>
    </row>
    <row r="2" spans="1:9" ht="15">
      <c r="A2" s="81" t="s">
        <v>239</v>
      </c>
      <c r="B2" s="81"/>
      <c r="C2" s="81"/>
      <c r="D2" s="81"/>
      <c r="E2" s="81"/>
      <c r="F2" s="81"/>
      <c r="G2" s="81"/>
      <c r="H2" s="81"/>
      <c r="I2" s="81"/>
    </row>
    <row r="3" spans="1:9" ht="15">
      <c r="A3" s="20"/>
      <c r="B3" s="20"/>
      <c r="C3" s="20"/>
      <c r="D3" s="20"/>
      <c r="E3" s="20"/>
      <c r="F3" s="20"/>
      <c r="G3" s="20"/>
      <c r="H3" s="20"/>
      <c r="I3" s="20"/>
    </row>
    <row r="4" spans="1:9" ht="25.5">
      <c r="A4" s="82" t="s">
        <v>185</v>
      </c>
      <c r="B4" s="82"/>
      <c r="C4" s="82"/>
      <c r="D4" s="82"/>
      <c r="E4" s="82"/>
      <c r="F4" s="82"/>
      <c r="G4" s="82"/>
      <c r="H4" s="82"/>
      <c r="I4" s="82"/>
    </row>
    <row r="5" ht="13.5" thickBot="1"/>
    <row r="6" spans="1:10" ht="27" customHeight="1">
      <c r="A6" s="52" t="s">
        <v>1</v>
      </c>
      <c r="B6" s="65" t="s">
        <v>119</v>
      </c>
      <c r="C6" s="108" t="s">
        <v>3</v>
      </c>
      <c r="D6" s="108" t="s">
        <v>4</v>
      </c>
      <c r="E6" s="108" t="s">
        <v>5</v>
      </c>
      <c r="F6" s="108" t="s">
        <v>6</v>
      </c>
      <c r="G6" s="108" t="s">
        <v>7</v>
      </c>
      <c r="H6" s="87" t="s">
        <v>233</v>
      </c>
      <c r="I6" s="85" t="s">
        <v>234</v>
      </c>
      <c r="J6" s="84"/>
    </row>
    <row r="7" spans="1:10" ht="27" customHeight="1" thickBot="1">
      <c r="A7" s="53" t="s">
        <v>8</v>
      </c>
      <c r="B7" s="67" t="s">
        <v>100</v>
      </c>
      <c r="C7" s="109"/>
      <c r="D7" s="109"/>
      <c r="E7" s="109"/>
      <c r="F7" s="109"/>
      <c r="G7" s="109"/>
      <c r="H7" s="88"/>
      <c r="I7" s="86"/>
      <c r="J7" s="84"/>
    </row>
    <row r="8" spans="1:9" ht="27" customHeight="1">
      <c r="A8" s="98" t="s">
        <v>98</v>
      </c>
      <c r="B8" s="99"/>
      <c r="C8" s="57">
        <v>6</v>
      </c>
      <c r="D8" s="58">
        <v>173</v>
      </c>
      <c r="E8" s="58"/>
      <c r="F8" s="58">
        <f>SUM(C8*D8)</f>
        <v>1038</v>
      </c>
      <c r="G8" s="58">
        <v>20</v>
      </c>
      <c r="H8" s="58">
        <v>529</v>
      </c>
      <c r="I8" s="59">
        <v>529</v>
      </c>
    </row>
    <row r="9" spans="1:9" ht="27" customHeight="1" thickBot="1">
      <c r="A9" s="100"/>
      <c r="B9" s="101"/>
      <c r="C9" s="55"/>
      <c r="D9" s="60"/>
      <c r="E9" s="60"/>
      <c r="F9" s="61"/>
      <c r="G9" s="60"/>
      <c r="H9" s="60"/>
      <c r="I9" s="62"/>
    </row>
    <row r="10" spans="1:9" ht="27" customHeight="1">
      <c r="A10" s="102" t="s">
        <v>13</v>
      </c>
      <c r="B10" s="103"/>
      <c r="C10" s="103"/>
      <c r="D10" s="106" t="s">
        <v>14</v>
      </c>
      <c r="E10" s="106"/>
      <c r="F10" s="54">
        <f>SUM(F8:F9)</f>
        <v>1038</v>
      </c>
      <c r="G10" s="54">
        <f>SUM(G8:G9)</f>
        <v>20</v>
      </c>
      <c r="H10" s="54">
        <f>SUM(H8:H9)</f>
        <v>529</v>
      </c>
      <c r="I10" s="63">
        <f>SUM(I8:I9)</f>
        <v>529</v>
      </c>
    </row>
    <row r="11" spans="1:9" ht="27" customHeight="1" thickBot="1">
      <c r="A11" s="104"/>
      <c r="B11" s="105"/>
      <c r="C11" s="105"/>
      <c r="D11" s="107" t="s">
        <v>15</v>
      </c>
      <c r="E11" s="107"/>
      <c r="F11" s="55"/>
      <c r="G11" s="55" t="s">
        <v>238</v>
      </c>
      <c r="H11" s="55"/>
      <c r="I11" s="56"/>
    </row>
    <row r="13" ht="13.5" thickBot="1"/>
    <row r="14" spans="1:9" ht="27" customHeight="1" thickBot="1">
      <c r="A14" s="1" t="s">
        <v>1</v>
      </c>
      <c r="B14" s="49" t="s">
        <v>99</v>
      </c>
      <c r="C14" s="79" t="s">
        <v>3</v>
      </c>
      <c r="D14" s="71" t="s">
        <v>4</v>
      </c>
      <c r="E14" s="71" t="s">
        <v>5</v>
      </c>
      <c r="F14" s="71" t="s">
        <v>6</v>
      </c>
      <c r="G14" s="71" t="s">
        <v>7</v>
      </c>
      <c r="H14" s="87" t="s">
        <v>233</v>
      </c>
      <c r="I14" s="85" t="s">
        <v>234</v>
      </c>
    </row>
    <row r="15" spans="1:9" ht="27" customHeight="1" thickBot="1">
      <c r="A15" s="2" t="s">
        <v>8</v>
      </c>
      <c r="B15" s="47" t="s">
        <v>103</v>
      </c>
      <c r="C15" s="79"/>
      <c r="D15" s="71"/>
      <c r="E15" s="71"/>
      <c r="F15" s="71"/>
      <c r="G15" s="71"/>
      <c r="H15" s="88"/>
      <c r="I15" s="86"/>
    </row>
    <row r="16" spans="1:9" ht="27" customHeight="1">
      <c r="A16" s="77" t="s">
        <v>101</v>
      </c>
      <c r="B16" s="77"/>
      <c r="C16" s="17">
        <v>6</v>
      </c>
      <c r="D16" s="4">
        <v>173</v>
      </c>
      <c r="E16" s="4"/>
      <c r="F16" s="27">
        <f>SUM(C16*D16)</f>
        <v>1038</v>
      </c>
      <c r="G16" s="4">
        <v>20</v>
      </c>
      <c r="H16" s="4">
        <v>529</v>
      </c>
      <c r="I16" s="5">
        <v>529</v>
      </c>
    </row>
    <row r="17" spans="1:9" ht="27" customHeight="1">
      <c r="A17" s="78" t="s">
        <v>23</v>
      </c>
      <c r="B17" s="78"/>
      <c r="C17" s="18">
        <v>6</v>
      </c>
      <c r="D17" s="7">
        <v>27</v>
      </c>
      <c r="E17" s="25" t="s">
        <v>20</v>
      </c>
      <c r="F17" s="28">
        <f>SUM(C17*D17)</f>
        <v>162</v>
      </c>
      <c r="G17" s="26">
        <v>16</v>
      </c>
      <c r="H17" s="7">
        <v>89</v>
      </c>
      <c r="I17" s="8">
        <v>89</v>
      </c>
    </row>
    <row r="18" spans="1:9" ht="27" customHeight="1">
      <c r="A18" s="78"/>
      <c r="B18" s="78"/>
      <c r="C18" s="18"/>
      <c r="D18" s="7"/>
      <c r="E18" s="7"/>
      <c r="F18" s="28">
        <f>SUM(C18*D18)</f>
        <v>0</v>
      </c>
      <c r="G18" s="7"/>
      <c r="H18" s="7"/>
      <c r="I18" s="8"/>
    </row>
    <row r="19" spans="1:9" ht="27" customHeight="1" thickBot="1">
      <c r="A19" s="70"/>
      <c r="B19" s="70"/>
      <c r="C19" s="9"/>
      <c r="D19" s="10"/>
      <c r="E19" s="10"/>
      <c r="F19" s="23">
        <f>SUM(C19*D19)</f>
        <v>0</v>
      </c>
      <c r="G19" s="10"/>
      <c r="H19" s="10"/>
      <c r="I19" s="11"/>
    </row>
    <row r="20" spans="1:9" ht="27" customHeight="1" thickBot="1">
      <c r="A20" s="74" t="s">
        <v>13</v>
      </c>
      <c r="B20" s="74"/>
      <c r="C20" s="74"/>
      <c r="D20" s="75" t="s">
        <v>14</v>
      </c>
      <c r="E20" s="75"/>
      <c r="F20" s="12">
        <f>SUM(F16:F19)</f>
        <v>1200</v>
      </c>
      <c r="G20" s="13">
        <f>SUM(G16:G19)</f>
        <v>36</v>
      </c>
      <c r="H20" s="14">
        <f>SUM(H16:H19)</f>
        <v>618</v>
      </c>
      <c r="I20" s="48">
        <f>SUM(I16:I19)</f>
        <v>618</v>
      </c>
    </row>
    <row r="21" spans="1:9" ht="27" customHeight="1">
      <c r="A21" s="74"/>
      <c r="B21" s="74"/>
      <c r="C21" s="74"/>
      <c r="D21" s="76" t="s">
        <v>15</v>
      </c>
      <c r="E21" s="76"/>
      <c r="F21" s="15"/>
      <c r="G21" s="9" t="s">
        <v>238</v>
      </c>
      <c r="H21" s="9"/>
      <c r="I21" s="16"/>
    </row>
    <row r="23" ht="13.5" thickBot="1"/>
    <row r="24" spans="1:9" ht="27" customHeight="1" thickBot="1">
      <c r="A24" s="1" t="s">
        <v>1</v>
      </c>
      <c r="B24" s="49" t="s">
        <v>202</v>
      </c>
      <c r="C24" s="79" t="s">
        <v>3</v>
      </c>
      <c r="D24" s="71" t="s">
        <v>4</v>
      </c>
      <c r="E24" s="71" t="s">
        <v>5</v>
      </c>
      <c r="F24" s="71" t="s">
        <v>6</v>
      </c>
      <c r="G24" s="71" t="s">
        <v>7</v>
      </c>
      <c r="H24" s="87" t="s">
        <v>233</v>
      </c>
      <c r="I24" s="85" t="s">
        <v>234</v>
      </c>
    </row>
    <row r="25" spans="1:9" ht="27" customHeight="1" thickBot="1">
      <c r="A25" s="2" t="s">
        <v>8</v>
      </c>
      <c r="B25" s="47" t="s">
        <v>104</v>
      </c>
      <c r="C25" s="79"/>
      <c r="D25" s="71"/>
      <c r="E25" s="71"/>
      <c r="F25" s="71"/>
      <c r="G25" s="71"/>
      <c r="H25" s="88"/>
      <c r="I25" s="86"/>
    </row>
    <row r="26" spans="1:9" ht="27" customHeight="1">
      <c r="A26" s="77" t="s">
        <v>101</v>
      </c>
      <c r="B26" s="77"/>
      <c r="C26" s="17">
        <v>6</v>
      </c>
      <c r="D26" s="4">
        <v>173</v>
      </c>
      <c r="E26" s="4"/>
      <c r="F26" s="27">
        <f>SUM(C26*D26)</f>
        <v>1038</v>
      </c>
      <c r="G26" s="4">
        <v>20</v>
      </c>
      <c r="H26" s="4">
        <v>529</v>
      </c>
      <c r="I26" s="5">
        <v>529</v>
      </c>
    </row>
    <row r="27" spans="1:9" ht="27" customHeight="1">
      <c r="A27" s="78" t="s">
        <v>10</v>
      </c>
      <c r="B27" s="78"/>
      <c r="C27" s="18">
        <v>8</v>
      </c>
      <c r="D27" s="7">
        <v>127</v>
      </c>
      <c r="E27" s="30"/>
      <c r="F27" s="33">
        <f>SUM(C27*D27)</f>
        <v>1016</v>
      </c>
      <c r="G27" s="31">
        <v>20</v>
      </c>
      <c r="H27" s="29">
        <v>518</v>
      </c>
      <c r="I27" s="8">
        <v>518</v>
      </c>
    </row>
    <row r="28" spans="1:9" ht="27" customHeight="1">
      <c r="A28" s="78" t="s">
        <v>19</v>
      </c>
      <c r="B28" s="78"/>
      <c r="C28" s="21">
        <v>6</v>
      </c>
      <c r="D28" s="30">
        <v>23</v>
      </c>
      <c r="E28" s="28"/>
      <c r="F28" s="28">
        <f>SUM(C28*D28)</f>
        <v>138</v>
      </c>
      <c r="G28" s="28">
        <v>10</v>
      </c>
      <c r="H28" s="28">
        <v>74</v>
      </c>
      <c r="I28" s="32">
        <v>74</v>
      </c>
    </row>
    <row r="29" spans="1:9" ht="27" customHeight="1" thickBot="1">
      <c r="A29" s="70"/>
      <c r="B29" s="70"/>
      <c r="C29" s="9"/>
      <c r="D29" s="10"/>
      <c r="E29" s="34"/>
      <c r="F29" s="34"/>
      <c r="G29" s="34"/>
      <c r="H29" s="34"/>
      <c r="I29" s="11"/>
    </row>
    <row r="30" spans="1:9" ht="27" customHeight="1">
      <c r="A30" s="74" t="s">
        <v>13</v>
      </c>
      <c r="B30" s="74"/>
      <c r="C30" s="74"/>
      <c r="D30" s="75" t="s">
        <v>14</v>
      </c>
      <c r="E30" s="75"/>
      <c r="F30" s="12">
        <f>SUM(F26:F29)</f>
        <v>2192</v>
      </c>
      <c r="G30" s="13">
        <f>SUM(G26:G29)</f>
        <v>50</v>
      </c>
      <c r="H30" s="13">
        <f>SUM(H26:H29)</f>
        <v>1121</v>
      </c>
      <c r="I30" s="48">
        <f>SUM(I26:I29)</f>
        <v>1121</v>
      </c>
    </row>
    <row r="31" spans="1:9" ht="27" customHeight="1">
      <c r="A31" s="74"/>
      <c r="B31" s="74"/>
      <c r="C31" s="74"/>
      <c r="D31" s="76" t="s">
        <v>15</v>
      </c>
      <c r="E31" s="76"/>
      <c r="F31" s="15"/>
      <c r="G31" s="9" t="s">
        <v>238</v>
      </c>
      <c r="H31" s="9"/>
      <c r="I31" s="16"/>
    </row>
    <row r="32" ht="27" customHeight="1" thickBot="1"/>
    <row r="33" spans="1:9" ht="27" customHeight="1" thickBot="1">
      <c r="A33" s="1" t="s">
        <v>1</v>
      </c>
      <c r="B33" s="49" t="s">
        <v>107</v>
      </c>
      <c r="C33" s="79" t="s">
        <v>3</v>
      </c>
      <c r="D33" s="71" t="s">
        <v>4</v>
      </c>
      <c r="E33" s="71" t="s">
        <v>5</v>
      </c>
      <c r="F33" s="71" t="s">
        <v>6</v>
      </c>
      <c r="G33" s="71" t="s">
        <v>7</v>
      </c>
      <c r="H33" s="87" t="s">
        <v>233</v>
      </c>
      <c r="I33" s="85" t="s">
        <v>234</v>
      </c>
    </row>
    <row r="34" spans="1:9" ht="27" customHeight="1" thickBot="1">
      <c r="A34" s="2" t="s">
        <v>8</v>
      </c>
      <c r="B34" s="47" t="s">
        <v>106</v>
      </c>
      <c r="C34" s="79"/>
      <c r="D34" s="71"/>
      <c r="E34" s="71"/>
      <c r="F34" s="71"/>
      <c r="G34" s="71"/>
      <c r="H34" s="88"/>
      <c r="I34" s="86"/>
    </row>
    <row r="35" spans="1:9" ht="27" customHeight="1">
      <c r="A35" s="77" t="s">
        <v>98</v>
      </c>
      <c r="B35" s="77"/>
      <c r="C35" s="17">
        <v>6</v>
      </c>
      <c r="D35" s="4">
        <v>173</v>
      </c>
      <c r="E35" s="4"/>
      <c r="F35" s="27">
        <f>SUM(C35*D35)</f>
        <v>1038</v>
      </c>
      <c r="G35" s="4">
        <v>20</v>
      </c>
      <c r="H35" s="4">
        <v>529</v>
      </c>
      <c r="I35" s="5">
        <v>529</v>
      </c>
    </row>
    <row r="36" spans="1:9" ht="27" customHeight="1">
      <c r="A36" s="78" t="s">
        <v>23</v>
      </c>
      <c r="B36" s="78"/>
      <c r="C36" s="18">
        <v>6</v>
      </c>
      <c r="D36" s="7">
        <v>27</v>
      </c>
      <c r="E36" s="7" t="s">
        <v>20</v>
      </c>
      <c r="F36" s="33">
        <f>SUM(C36*D36)</f>
        <v>162</v>
      </c>
      <c r="G36" s="7">
        <v>16</v>
      </c>
      <c r="H36" s="7">
        <v>89</v>
      </c>
      <c r="I36" s="8">
        <v>89</v>
      </c>
    </row>
    <row r="37" spans="1:9" ht="27" customHeight="1" thickBot="1">
      <c r="A37" s="70"/>
      <c r="B37" s="70"/>
      <c r="C37" s="9"/>
      <c r="D37" s="7"/>
      <c r="E37" s="7"/>
      <c r="F37" s="34"/>
      <c r="G37" s="7"/>
      <c r="H37" s="7"/>
      <c r="I37" s="8"/>
    </row>
    <row r="38" spans="1:9" ht="27" customHeight="1" thickBot="1">
      <c r="A38" s="74" t="s">
        <v>13</v>
      </c>
      <c r="B38" s="74"/>
      <c r="C38" s="74"/>
      <c r="D38" s="75" t="s">
        <v>14</v>
      </c>
      <c r="E38" s="75"/>
      <c r="F38" s="12">
        <f>SUM(F35:F37)</f>
        <v>1200</v>
      </c>
      <c r="G38" s="13">
        <f>SUM(G35:G37)</f>
        <v>36</v>
      </c>
      <c r="H38" s="14">
        <f>SUM(H35:H37)</f>
        <v>618</v>
      </c>
      <c r="I38" s="48">
        <f>SUM(I35:I37)</f>
        <v>618</v>
      </c>
    </row>
    <row r="39" spans="1:9" ht="27" customHeight="1">
      <c r="A39" s="74"/>
      <c r="B39" s="74"/>
      <c r="C39" s="74"/>
      <c r="D39" s="76" t="s">
        <v>15</v>
      </c>
      <c r="E39" s="76"/>
      <c r="F39" s="15"/>
      <c r="G39" s="9" t="s">
        <v>238</v>
      </c>
      <c r="H39" s="9"/>
      <c r="I39" s="16"/>
    </row>
    <row r="40" ht="27" customHeight="1" thickBot="1"/>
    <row r="41" spans="1:9" ht="27" customHeight="1" thickBot="1">
      <c r="A41" s="1" t="s">
        <v>1</v>
      </c>
      <c r="B41" s="49" t="s">
        <v>105</v>
      </c>
      <c r="C41" s="79" t="s">
        <v>3</v>
      </c>
      <c r="D41" s="71" t="s">
        <v>4</v>
      </c>
      <c r="E41" s="71" t="s">
        <v>5</v>
      </c>
      <c r="F41" s="71" t="s">
        <v>6</v>
      </c>
      <c r="G41" s="71" t="s">
        <v>7</v>
      </c>
      <c r="H41" s="87" t="s">
        <v>233</v>
      </c>
      <c r="I41" s="85" t="s">
        <v>234</v>
      </c>
    </row>
    <row r="42" spans="1:9" ht="27" customHeight="1" thickBot="1">
      <c r="A42" s="2" t="s">
        <v>8</v>
      </c>
      <c r="B42" s="47" t="s">
        <v>108</v>
      </c>
      <c r="C42" s="79"/>
      <c r="D42" s="71"/>
      <c r="E42" s="71"/>
      <c r="F42" s="71"/>
      <c r="G42" s="71"/>
      <c r="H42" s="88"/>
      <c r="I42" s="86"/>
    </row>
    <row r="43" spans="1:9" ht="27" customHeight="1">
      <c r="A43" s="77" t="s">
        <v>101</v>
      </c>
      <c r="B43" s="77"/>
      <c r="C43" s="17">
        <v>6</v>
      </c>
      <c r="D43" s="4">
        <v>173</v>
      </c>
      <c r="E43" s="4"/>
      <c r="F43" s="27">
        <f>SUM(C43*D43)</f>
        <v>1038</v>
      </c>
      <c r="G43" s="4">
        <v>20</v>
      </c>
      <c r="H43" s="4">
        <v>529</v>
      </c>
      <c r="I43" s="5">
        <v>529</v>
      </c>
    </row>
    <row r="44" spans="1:9" ht="27" customHeight="1">
      <c r="A44" s="78" t="s">
        <v>23</v>
      </c>
      <c r="B44" s="78"/>
      <c r="C44" s="18">
        <v>6</v>
      </c>
      <c r="D44" s="7">
        <v>27</v>
      </c>
      <c r="E44" s="7" t="s">
        <v>20</v>
      </c>
      <c r="F44" s="33">
        <f>SUM(C44*D44)</f>
        <v>162</v>
      </c>
      <c r="G44" s="7">
        <v>16</v>
      </c>
      <c r="H44" s="7">
        <v>89</v>
      </c>
      <c r="I44" s="8">
        <v>89</v>
      </c>
    </row>
    <row r="45" spans="1:9" ht="27" customHeight="1">
      <c r="A45" s="78" t="s">
        <v>28</v>
      </c>
      <c r="B45" s="78"/>
      <c r="C45" s="18">
        <v>6</v>
      </c>
      <c r="D45" s="7">
        <v>23</v>
      </c>
      <c r="E45" s="7"/>
      <c r="F45" s="28">
        <f>SUM(C45*D45)</f>
        <v>138</v>
      </c>
      <c r="G45" s="7">
        <v>10</v>
      </c>
      <c r="H45" s="7">
        <v>74</v>
      </c>
      <c r="I45" s="8">
        <v>74</v>
      </c>
    </row>
    <row r="46" spans="1:9" ht="27" customHeight="1" thickBot="1">
      <c r="A46" s="70"/>
      <c r="B46" s="70"/>
      <c r="C46" s="9"/>
      <c r="D46" s="7"/>
      <c r="E46" s="7"/>
      <c r="F46" s="34"/>
      <c r="G46" s="7"/>
      <c r="H46" s="7"/>
      <c r="I46" s="8"/>
    </row>
    <row r="47" spans="1:9" ht="27" customHeight="1" thickBot="1">
      <c r="A47" s="74" t="s">
        <v>13</v>
      </c>
      <c r="B47" s="74"/>
      <c r="C47" s="74"/>
      <c r="D47" s="75" t="s">
        <v>14</v>
      </c>
      <c r="E47" s="75"/>
      <c r="F47" s="12">
        <f>SUM(F43:F46)</f>
        <v>1338</v>
      </c>
      <c r="G47" s="13">
        <f>SUM(G43:G46)</f>
        <v>46</v>
      </c>
      <c r="H47" s="14">
        <f>SUM(H43:H46)</f>
        <v>692</v>
      </c>
      <c r="I47" s="48">
        <f>SUM(I43:I46)</f>
        <v>692</v>
      </c>
    </row>
    <row r="48" spans="1:9" ht="27" customHeight="1">
      <c r="A48" s="74"/>
      <c r="B48" s="74"/>
      <c r="C48" s="74"/>
      <c r="D48" s="76" t="s">
        <v>15</v>
      </c>
      <c r="E48" s="76"/>
      <c r="F48" s="15"/>
      <c r="G48" s="9" t="s">
        <v>238</v>
      </c>
      <c r="H48" s="9"/>
      <c r="I48" s="16"/>
    </row>
    <row r="49" ht="27" customHeight="1" thickBot="1"/>
    <row r="50" spans="1:9" ht="27" customHeight="1" thickBot="1">
      <c r="A50" s="1" t="s">
        <v>1</v>
      </c>
      <c r="B50" s="49" t="s">
        <v>203</v>
      </c>
      <c r="C50" s="79" t="s">
        <v>3</v>
      </c>
      <c r="D50" s="71" t="s">
        <v>4</v>
      </c>
      <c r="E50" s="71" t="s">
        <v>5</v>
      </c>
      <c r="F50" s="71" t="s">
        <v>6</v>
      </c>
      <c r="G50" s="71" t="s">
        <v>7</v>
      </c>
      <c r="H50" s="87" t="s">
        <v>233</v>
      </c>
      <c r="I50" s="85" t="s">
        <v>234</v>
      </c>
    </row>
    <row r="51" spans="1:9" ht="27" customHeight="1" thickBot="1">
      <c r="A51" s="2" t="s">
        <v>8</v>
      </c>
      <c r="B51" s="47" t="s">
        <v>109</v>
      </c>
      <c r="C51" s="79"/>
      <c r="D51" s="71"/>
      <c r="E51" s="71"/>
      <c r="F51" s="71"/>
      <c r="G51" s="71"/>
      <c r="H51" s="88"/>
      <c r="I51" s="86"/>
    </row>
    <row r="52" spans="1:9" ht="27" customHeight="1">
      <c r="A52" s="77" t="s">
        <v>98</v>
      </c>
      <c r="B52" s="77"/>
      <c r="C52" s="17">
        <v>6</v>
      </c>
      <c r="D52" s="4">
        <v>173</v>
      </c>
      <c r="E52" s="4"/>
      <c r="F52" s="27">
        <f>SUM(C52*D52)</f>
        <v>1038</v>
      </c>
      <c r="G52" s="4">
        <v>20</v>
      </c>
      <c r="H52" s="4">
        <v>529</v>
      </c>
      <c r="I52" s="5">
        <v>529</v>
      </c>
    </row>
    <row r="53" spans="1:9" ht="27" customHeight="1">
      <c r="A53" s="78" t="s">
        <v>23</v>
      </c>
      <c r="B53" s="78"/>
      <c r="C53" s="18">
        <v>7</v>
      </c>
      <c r="D53" s="7">
        <v>35</v>
      </c>
      <c r="E53" s="7"/>
      <c r="F53" s="33">
        <f>SUM(C53*D53)</f>
        <v>245</v>
      </c>
      <c r="G53" s="7">
        <v>16</v>
      </c>
      <c r="H53" s="7">
        <v>131</v>
      </c>
      <c r="I53" s="8">
        <v>130</v>
      </c>
    </row>
    <row r="54" spans="1:9" ht="27" customHeight="1">
      <c r="A54" s="78" t="s">
        <v>28</v>
      </c>
      <c r="B54" s="78"/>
      <c r="C54" s="18">
        <v>7</v>
      </c>
      <c r="D54" s="7">
        <v>23</v>
      </c>
      <c r="E54" s="7"/>
      <c r="F54" s="28">
        <f>SUM(C54*D54)</f>
        <v>161</v>
      </c>
      <c r="G54" s="7">
        <v>10</v>
      </c>
      <c r="H54" s="7">
        <v>85</v>
      </c>
      <c r="I54" s="8">
        <v>86</v>
      </c>
    </row>
    <row r="55" spans="1:9" ht="27" customHeight="1" thickBot="1">
      <c r="A55" s="70"/>
      <c r="B55" s="70"/>
      <c r="C55" s="9"/>
      <c r="D55" s="7"/>
      <c r="E55" s="7"/>
      <c r="F55" s="34"/>
      <c r="G55" s="7"/>
      <c r="H55" s="7"/>
      <c r="I55" s="8"/>
    </row>
    <row r="56" spans="1:9" ht="27" customHeight="1" thickBot="1">
      <c r="A56" s="74" t="s">
        <v>13</v>
      </c>
      <c r="B56" s="74"/>
      <c r="C56" s="74"/>
      <c r="D56" s="75" t="s">
        <v>14</v>
      </c>
      <c r="E56" s="75"/>
      <c r="F56" s="12">
        <f>SUM(F52:F55)</f>
        <v>1444</v>
      </c>
      <c r="G56" s="13">
        <f>SUM(G52:G55)</f>
        <v>46</v>
      </c>
      <c r="H56" s="14">
        <f>SUM(H52:H55)</f>
        <v>745</v>
      </c>
      <c r="I56" s="48">
        <f>SUM(I52:I55)</f>
        <v>745</v>
      </c>
    </row>
    <row r="57" spans="1:9" ht="27" customHeight="1">
      <c r="A57" s="74"/>
      <c r="B57" s="74"/>
      <c r="C57" s="74"/>
      <c r="D57" s="76" t="s">
        <v>15</v>
      </c>
      <c r="E57" s="76"/>
      <c r="F57" s="15"/>
      <c r="G57" s="9" t="s">
        <v>238</v>
      </c>
      <c r="H57" s="9"/>
      <c r="I57" s="16"/>
    </row>
    <row r="58" ht="27" customHeight="1" thickBot="1"/>
    <row r="59" spans="1:9" ht="27" customHeight="1" thickBot="1">
      <c r="A59" s="35" t="s">
        <v>1</v>
      </c>
      <c r="B59" s="66" t="s">
        <v>102</v>
      </c>
      <c r="C59" s="96" t="s">
        <v>3</v>
      </c>
      <c r="D59" s="97" t="s">
        <v>4</v>
      </c>
      <c r="E59" s="97" t="s">
        <v>5</v>
      </c>
      <c r="F59" s="97" t="s">
        <v>6</v>
      </c>
      <c r="G59" s="97" t="s">
        <v>7</v>
      </c>
      <c r="H59" s="87" t="s">
        <v>233</v>
      </c>
      <c r="I59" s="85" t="s">
        <v>234</v>
      </c>
    </row>
    <row r="60" spans="1:9" ht="27" customHeight="1" thickBot="1">
      <c r="A60" s="36" t="s">
        <v>8</v>
      </c>
      <c r="B60" s="47" t="s">
        <v>110</v>
      </c>
      <c r="C60" s="79"/>
      <c r="D60" s="71"/>
      <c r="E60" s="71"/>
      <c r="F60" s="71"/>
      <c r="G60" s="71"/>
      <c r="H60" s="88"/>
      <c r="I60" s="86"/>
    </row>
    <row r="61" spans="1:9" ht="27" customHeight="1">
      <c r="A61" s="89" t="s">
        <v>98</v>
      </c>
      <c r="B61" s="77"/>
      <c r="C61" s="17">
        <v>6</v>
      </c>
      <c r="D61" s="4">
        <v>173</v>
      </c>
      <c r="E61" s="4"/>
      <c r="F61" s="27">
        <f>SUM(C61*D61)</f>
        <v>1038</v>
      </c>
      <c r="G61" s="4">
        <v>20</v>
      </c>
      <c r="H61" s="24">
        <v>529</v>
      </c>
      <c r="I61" s="42">
        <v>529</v>
      </c>
    </row>
    <row r="62" spans="1:9" ht="27" customHeight="1">
      <c r="A62" s="90" t="s">
        <v>23</v>
      </c>
      <c r="B62" s="78"/>
      <c r="C62" s="18">
        <v>6</v>
      </c>
      <c r="D62" s="7">
        <v>27</v>
      </c>
      <c r="E62" s="7" t="s">
        <v>20</v>
      </c>
      <c r="F62" s="33">
        <f>SUM(C62*D62)</f>
        <v>162</v>
      </c>
      <c r="G62" s="7">
        <v>16</v>
      </c>
      <c r="H62" s="23">
        <v>89</v>
      </c>
      <c r="I62" s="41">
        <v>89</v>
      </c>
    </row>
    <row r="63" spans="1:9" ht="27" customHeight="1">
      <c r="A63" s="90"/>
      <c r="B63" s="78"/>
      <c r="C63" s="18"/>
      <c r="D63" s="7"/>
      <c r="E63" s="7"/>
      <c r="F63" s="28"/>
      <c r="G63" s="7"/>
      <c r="H63" s="7"/>
      <c r="I63" s="37"/>
    </row>
    <row r="64" spans="1:9" ht="27" customHeight="1">
      <c r="A64" s="91"/>
      <c r="B64" s="70"/>
      <c r="C64" s="9"/>
      <c r="D64" s="7"/>
      <c r="E64" s="7"/>
      <c r="F64" s="7"/>
      <c r="G64" s="7"/>
      <c r="H64" s="7"/>
      <c r="I64" s="37"/>
    </row>
    <row r="65" spans="1:9" ht="27" customHeight="1">
      <c r="A65" s="92" t="s">
        <v>13</v>
      </c>
      <c r="B65" s="74"/>
      <c r="C65" s="74"/>
      <c r="D65" s="75" t="s">
        <v>14</v>
      </c>
      <c r="E65" s="75"/>
      <c r="F65" s="12">
        <f>SUM(F61:F64)</f>
        <v>1200</v>
      </c>
      <c r="G65" s="13">
        <f>SUM(G61:G64)</f>
        <v>36</v>
      </c>
      <c r="H65" s="14">
        <f>SUM(H61:H64)</f>
        <v>618</v>
      </c>
      <c r="I65" s="64">
        <f>SUM(I61:I64)</f>
        <v>618</v>
      </c>
    </row>
    <row r="66" spans="1:9" ht="27" customHeight="1">
      <c r="A66" s="93"/>
      <c r="B66" s="94"/>
      <c r="C66" s="94"/>
      <c r="D66" s="95" t="s">
        <v>15</v>
      </c>
      <c r="E66" s="95"/>
      <c r="F66" s="38"/>
      <c r="G66" s="39" t="s">
        <v>238</v>
      </c>
      <c r="H66" s="39"/>
      <c r="I66" s="40"/>
    </row>
    <row r="67" ht="27" customHeight="1" thickBot="1"/>
    <row r="68" spans="1:9" ht="27" customHeight="1" thickBot="1">
      <c r="A68" s="1" t="s">
        <v>1</v>
      </c>
      <c r="B68" s="49" t="s">
        <v>204</v>
      </c>
      <c r="C68" s="79" t="s">
        <v>3</v>
      </c>
      <c r="D68" s="71" t="s">
        <v>4</v>
      </c>
      <c r="E68" s="71" t="s">
        <v>5</v>
      </c>
      <c r="F68" s="71" t="s">
        <v>6</v>
      </c>
      <c r="G68" s="71" t="s">
        <v>7</v>
      </c>
      <c r="H68" s="87" t="s">
        <v>233</v>
      </c>
      <c r="I68" s="85" t="s">
        <v>234</v>
      </c>
    </row>
    <row r="69" spans="1:9" ht="27" customHeight="1" thickBot="1">
      <c r="A69" s="2" t="s">
        <v>8</v>
      </c>
      <c r="B69" s="47" t="s">
        <v>111</v>
      </c>
      <c r="C69" s="79"/>
      <c r="D69" s="71"/>
      <c r="E69" s="71"/>
      <c r="F69" s="71"/>
      <c r="G69" s="71"/>
      <c r="H69" s="88"/>
      <c r="I69" s="86"/>
    </row>
    <row r="70" spans="1:9" ht="27" customHeight="1">
      <c r="A70" s="77" t="s">
        <v>101</v>
      </c>
      <c r="B70" s="77"/>
      <c r="C70" s="17">
        <v>7</v>
      </c>
      <c r="D70" s="4">
        <v>173</v>
      </c>
      <c r="E70" s="4"/>
      <c r="F70" s="27">
        <f>SUM(C70*D70)</f>
        <v>1211</v>
      </c>
      <c r="G70" s="4">
        <v>20</v>
      </c>
      <c r="H70" s="27">
        <v>616</v>
      </c>
      <c r="I70" s="43">
        <v>615</v>
      </c>
    </row>
    <row r="71" spans="1:9" ht="27" customHeight="1">
      <c r="A71" s="78" t="s">
        <v>23</v>
      </c>
      <c r="B71" s="78"/>
      <c r="C71" s="18">
        <v>7</v>
      </c>
      <c r="D71" s="7">
        <v>27</v>
      </c>
      <c r="E71" s="7" t="s">
        <v>20</v>
      </c>
      <c r="F71" s="33">
        <f>SUM(C71*D71)</f>
        <v>189</v>
      </c>
      <c r="G71" s="7">
        <v>16</v>
      </c>
      <c r="H71" s="44">
        <v>102</v>
      </c>
      <c r="I71" s="45">
        <v>103</v>
      </c>
    </row>
    <row r="72" spans="1:9" ht="27" customHeight="1">
      <c r="A72" s="78" t="s">
        <v>28</v>
      </c>
      <c r="B72" s="78"/>
      <c r="C72" s="18">
        <v>7</v>
      </c>
      <c r="D72" s="7">
        <v>23</v>
      </c>
      <c r="E72" s="7"/>
      <c r="F72" s="28">
        <f>SUM(C72*D72)</f>
        <v>161</v>
      </c>
      <c r="G72" s="7">
        <v>10</v>
      </c>
      <c r="H72" s="23">
        <v>86</v>
      </c>
      <c r="I72" s="41">
        <v>85</v>
      </c>
    </row>
    <row r="73" spans="1:9" ht="27" customHeight="1" thickBot="1">
      <c r="A73" s="70"/>
      <c r="B73" s="70"/>
      <c r="C73" s="9"/>
      <c r="D73" s="7"/>
      <c r="E73" s="7"/>
      <c r="F73" s="7"/>
      <c r="G73" s="7"/>
      <c r="H73" s="7"/>
      <c r="I73" s="8"/>
    </row>
    <row r="74" spans="1:9" ht="27" customHeight="1">
      <c r="A74" s="74" t="s">
        <v>13</v>
      </c>
      <c r="B74" s="74"/>
      <c r="C74" s="74"/>
      <c r="D74" s="75" t="s">
        <v>14</v>
      </c>
      <c r="E74" s="75"/>
      <c r="F74" s="12">
        <f>SUM(F70:F73)</f>
        <v>1561</v>
      </c>
      <c r="G74" s="13">
        <f>SUM(G70:G73)</f>
        <v>46</v>
      </c>
      <c r="H74" s="14">
        <f>SUM(H70:H73)</f>
        <v>804</v>
      </c>
      <c r="I74" s="48">
        <f>SUM(I70:I73)</f>
        <v>803</v>
      </c>
    </row>
    <row r="75" spans="1:9" ht="27" customHeight="1">
      <c r="A75" s="74"/>
      <c r="B75" s="74"/>
      <c r="C75" s="74"/>
      <c r="D75" s="76" t="s">
        <v>15</v>
      </c>
      <c r="E75" s="76"/>
      <c r="F75" s="15"/>
      <c r="G75" s="9" t="s">
        <v>238</v>
      </c>
      <c r="H75" s="9"/>
      <c r="I75" s="16"/>
    </row>
    <row r="76" ht="27" customHeight="1" thickBot="1"/>
    <row r="77" spans="1:9" ht="27" customHeight="1" thickBot="1">
      <c r="A77" s="1" t="s">
        <v>1</v>
      </c>
      <c r="B77" s="49" t="s">
        <v>205</v>
      </c>
      <c r="C77" s="79" t="s">
        <v>3</v>
      </c>
      <c r="D77" s="71" t="s">
        <v>4</v>
      </c>
      <c r="E77" s="71" t="s">
        <v>5</v>
      </c>
      <c r="F77" s="71" t="s">
        <v>6</v>
      </c>
      <c r="G77" s="71" t="s">
        <v>7</v>
      </c>
      <c r="H77" s="87" t="s">
        <v>233</v>
      </c>
      <c r="I77" s="85" t="s">
        <v>234</v>
      </c>
    </row>
    <row r="78" spans="1:9" ht="27" customHeight="1" thickBot="1">
      <c r="A78" s="2" t="s">
        <v>8</v>
      </c>
      <c r="B78" s="47" t="s">
        <v>113</v>
      </c>
      <c r="C78" s="79"/>
      <c r="D78" s="71"/>
      <c r="E78" s="71"/>
      <c r="F78" s="71"/>
      <c r="G78" s="71"/>
      <c r="H78" s="88"/>
      <c r="I78" s="86"/>
    </row>
    <row r="79" spans="1:9" ht="27" customHeight="1">
      <c r="A79" s="77" t="s">
        <v>101</v>
      </c>
      <c r="B79" s="77"/>
      <c r="C79" s="17">
        <v>7</v>
      </c>
      <c r="D79" s="4">
        <v>173</v>
      </c>
      <c r="E79" s="4"/>
      <c r="F79" s="27">
        <f>SUM(C79*D79)</f>
        <v>1211</v>
      </c>
      <c r="G79" s="4">
        <v>20</v>
      </c>
      <c r="H79" s="27">
        <v>616</v>
      </c>
      <c r="I79" s="43">
        <v>615</v>
      </c>
    </row>
    <row r="80" spans="1:9" ht="27" customHeight="1">
      <c r="A80" s="78" t="s">
        <v>10</v>
      </c>
      <c r="B80" s="78"/>
      <c r="C80" s="18">
        <v>6</v>
      </c>
      <c r="D80" s="7">
        <v>127</v>
      </c>
      <c r="E80" s="7"/>
      <c r="F80" s="33">
        <f>SUM(C80*D80)</f>
        <v>762</v>
      </c>
      <c r="G80" s="7">
        <v>20</v>
      </c>
      <c r="H80" s="44">
        <v>391</v>
      </c>
      <c r="I80" s="45">
        <v>391</v>
      </c>
    </row>
    <row r="81" spans="1:9" ht="27" customHeight="1">
      <c r="A81" s="78" t="s">
        <v>28</v>
      </c>
      <c r="B81" s="78"/>
      <c r="C81" s="18">
        <v>6</v>
      </c>
      <c r="D81" s="7">
        <v>23</v>
      </c>
      <c r="E81" s="7"/>
      <c r="F81" s="28">
        <f>SUM(C81*D81)</f>
        <v>138</v>
      </c>
      <c r="G81" s="7">
        <v>10</v>
      </c>
      <c r="H81" s="23">
        <v>74</v>
      </c>
      <c r="I81" s="41">
        <v>74</v>
      </c>
    </row>
    <row r="82" spans="1:9" ht="27" customHeight="1" thickBot="1">
      <c r="A82" s="70"/>
      <c r="B82" s="70"/>
      <c r="C82" s="9"/>
      <c r="D82" s="7"/>
      <c r="E82" s="7"/>
      <c r="F82" s="7"/>
      <c r="G82" s="7"/>
      <c r="H82" s="7"/>
      <c r="I82" s="8"/>
    </row>
    <row r="83" spans="1:9" ht="27" customHeight="1" thickBot="1">
      <c r="A83" s="74" t="s">
        <v>13</v>
      </c>
      <c r="B83" s="74"/>
      <c r="C83" s="74"/>
      <c r="D83" s="75" t="s">
        <v>14</v>
      </c>
      <c r="E83" s="75"/>
      <c r="F83" s="12">
        <f>SUM(F79:F82)</f>
        <v>2111</v>
      </c>
      <c r="G83" s="13">
        <f>SUM(G79:G82)</f>
        <v>50</v>
      </c>
      <c r="H83" s="14">
        <f>SUM(H79:H82)</f>
        <v>1081</v>
      </c>
      <c r="I83" s="48">
        <f>SUM(I79:I82)</f>
        <v>1080</v>
      </c>
    </row>
    <row r="84" spans="1:9" ht="27" customHeight="1">
      <c r="A84" s="74"/>
      <c r="B84" s="74"/>
      <c r="C84" s="74"/>
      <c r="D84" s="76" t="s">
        <v>15</v>
      </c>
      <c r="E84" s="76"/>
      <c r="F84" s="15"/>
      <c r="G84" s="9" t="s">
        <v>238</v>
      </c>
      <c r="H84" s="9"/>
      <c r="I84" s="16"/>
    </row>
    <row r="85" ht="27" customHeight="1" thickBot="1"/>
    <row r="86" spans="1:9" ht="27" customHeight="1" thickBot="1">
      <c r="A86" s="1" t="s">
        <v>1</v>
      </c>
      <c r="B86" s="49" t="s">
        <v>206</v>
      </c>
      <c r="C86" s="79" t="s">
        <v>3</v>
      </c>
      <c r="D86" s="71" t="s">
        <v>4</v>
      </c>
      <c r="E86" s="71" t="s">
        <v>5</v>
      </c>
      <c r="F86" s="71" t="s">
        <v>6</v>
      </c>
      <c r="G86" s="71" t="s">
        <v>7</v>
      </c>
      <c r="H86" s="87" t="s">
        <v>233</v>
      </c>
      <c r="I86" s="85" t="s">
        <v>234</v>
      </c>
    </row>
    <row r="87" spans="1:9" ht="27" customHeight="1" thickBot="1">
      <c r="A87" s="2" t="s">
        <v>8</v>
      </c>
      <c r="B87" s="47" t="s">
        <v>115</v>
      </c>
      <c r="C87" s="79"/>
      <c r="D87" s="71"/>
      <c r="E87" s="71"/>
      <c r="F87" s="71"/>
      <c r="G87" s="71"/>
      <c r="H87" s="88"/>
      <c r="I87" s="86"/>
    </row>
    <row r="88" spans="1:9" ht="27" customHeight="1">
      <c r="A88" s="77" t="s">
        <v>101</v>
      </c>
      <c r="B88" s="77"/>
      <c r="C88" s="17">
        <v>7</v>
      </c>
      <c r="D88" s="4">
        <v>173</v>
      </c>
      <c r="E88" s="4"/>
      <c r="F88" s="27">
        <f>SUM(C88*D88)</f>
        <v>1211</v>
      </c>
      <c r="G88" s="4">
        <v>20</v>
      </c>
      <c r="H88" s="27">
        <f>SUM(F88+G88)/2</f>
        <v>615.5</v>
      </c>
      <c r="I88" s="43">
        <v>615</v>
      </c>
    </row>
    <row r="89" spans="1:9" ht="27" customHeight="1" thickBot="1">
      <c r="A89" s="70"/>
      <c r="B89" s="70"/>
      <c r="C89" s="9"/>
      <c r="D89" s="7"/>
      <c r="E89" s="7"/>
      <c r="F89" s="7"/>
      <c r="G89" s="7"/>
      <c r="H89" s="7"/>
      <c r="I89" s="8"/>
    </row>
    <row r="90" spans="1:9" ht="27" customHeight="1" thickBot="1">
      <c r="A90" s="74" t="s">
        <v>13</v>
      </c>
      <c r="B90" s="74"/>
      <c r="C90" s="74"/>
      <c r="D90" s="75" t="s">
        <v>14</v>
      </c>
      <c r="E90" s="75"/>
      <c r="F90" s="12">
        <f>SUM(F88:F89)</f>
        <v>1211</v>
      </c>
      <c r="G90" s="13">
        <f>SUM(G88:G89)</f>
        <v>20</v>
      </c>
      <c r="H90" s="14">
        <f>SUM(H88:H89)</f>
        <v>615.5</v>
      </c>
      <c r="I90" s="19">
        <f>SUM(I88:I89)</f>
        <v>615</v>
      </c>
    </row>
    <row r="91" spans="1:9" ht="27" customHeight="1">
      <c r="A91" s="74"/>
      <c r="B91" s="74"/>
      <c r="C91" s="74"/>
      <c r="D91" s="76" t="s">
        <v>15</v>
      </c>
      <c r="E91" s="76"/>
      <c r="F91" s="15"/>
      <c r="G91" s="9" t="s">
        <v>238</v>
      </c>
      <c r="H91" s="9"/>
      <c r="I91" s="16"/>
    </row>
    <row r="92" ht="27" customHeight="1" thickBot="1"/>
    <row r="93" spans="1:9" ht="27" customHeight="1" thickBot="1">
      <c r="A93" s="1" t="s">
        <v>1</v>
      </c>
      <c r="B93" s="51" t="s">
        <v>114</v>
      </c>
      <c r="C93" s="79" t="s">
        <v>3</v>
      </c>
      <c r="D93" s="71" t="s">
        <v>4</v>
      </c>
      <c r="E93" s="71" t="s">
        <v>5</v>
      </c>
      <c r="F93" s="71" t="s">
        <v>6</v>
      </c>
      <c r="G93" s="71" t="s">
        <v>7</v>
      </c>
      <c r="H93" s="87" t="s">
        <v>233</v>
      </c>
      <c r="I93" s="85" t="s">
        <v>234</v>
      </c>
    </row>
    <row r="94" spans="1:9" ht="27" customHeight="1" thickBot="1">
      <c r="A94" s="2" t="s">
        <v>8</v>
      </c>
      <c r="B94" s="47" t="s">
        <v>116</v>
      </c>
      <c r="C94" s="79"/>
      <c r="D94" s="71"/>
      <c r="E94" s="71"/>
      <c r="F94" s="71"/>
      <c r="G94" s="71"/>
      <c r="H94" s="88"/>
      <c r="I94" s="86"/>
    </row>
    <row r="95" spans="1:9" ht="27" customHeight="1">
      <c r="A95" s="77" t="s">
        <v>101</v>
      </c>
      <c r="B95" s="77"/>
      <c r="C95" s="17">
        <v>7</v>
      </c>
      <c r="D95" s="4">
        <v>173</v>
      </c>
      <c r="E95" s="4"/>
      <c r="F95" s="27">
        <f>SUM(C95*D95)</f>
        <v>1211</v>
      </c>
      <c r="G95" s="4">
        <v>20</v>
      </c>
      <c r="H95" s="27">
        <v>616</v>
      </c>
      <c r="I95" s="43">
        <v>615</v>
      </c>
    </row>
    <row r="96" spans="1:9" ht="27" customHeight="1">
      <c r="A96" s="78" t="s">
        <v>23</v>
      </c>
      <c r="B96" s="78"/>
      <c r="C96" s="18">
        <v>7</v>
      </c>
      <c r="D96" s="7">
        <v>27</v>
      </c>
      <c r="E96" s="7" t="s">
        <v>20</v>
      </c>
      <c r="F96" s="33">
        <f>SUM(C96*D96)</f>
        <v>189</v>
      </c>
      <c r="G96" s="7">
        <v>16</v>
      </c>
      <c r="H96" s="44">
        <v>102</v>
      </c>
      <c r="I96" s="45">
        <f>SUM(F96+G96)/2</f>
        <v>102.5</v>
      </c>
    </row>
    <row r="97" spans="1:9" ht="27" customHeight="1" thickBot="1">
      <c r="A97" s="70"/>
      <c r="B97" s="70"/>
      <c r="C97" s="9"/>
      <c r="D97" s="7"/>
      <c r="E97" s="7"/>
      <c r="F97" s="7"/>
      <c r="G97" s="7"/>
      <c r="H97" s="7"/>
      <c r="I97" s="8"/>
    </row>
    <row r="98" spans="1:9" ht="27" customHeight="1" thickBot="1">
      <c r="A98" s="74" t="s">
        <v>13</v>
      </c>
      <c r="B98" s="74"/>
      <c r="C98" s="74"/>
      <c r="D98" s="75" t="s">
        <v>14</v>
      </c>
      <c r="E98" s="75"/>
      <c r="F98" s="12">
        <f>SUM(F95:F97)</f>
        <v>1400</v>
      </c>
      <c r="G98" s="13">
        <f>SUM(G95:G97)</f>
        <v>36</v>
      </c>
      <c r="H98" s="14">
        <f>SUM(H95:H97)</f>
        <v>718</v>
      </c>
      <c r="I98" s="48">
        <f>SUM(I95:I97)</f>
        <v>717.5</v>
      </c>
    </row>
    <row r="99" spans="1:9" ht="27" customHeight="1">
      <c r="A99" s="74"/>
      <c r="B99" s="74"/>
      <c r="C99" s="74"/>
      <c r="D99" s="76" t="s">
        <v>15</v>
      </c>
      <c r="E99" s="76"/>
      <c r="F99" s="15"/>
      <c r="G99" s="9" t="s">
        <v>238</v>
      </c>
      <c r="H99" s="9"/>
      <c r="I99" s="16"/>
    </row>
    <row r="100" ht="27" customHeight="1" thickBot="1"/>
    <row r="101" spans="1:9" ht="27" customHeight="1" thickBot="1">
      <c r="A101" s="1" t="s">
        <v>1</v>
      </c>
      <c r="B101" s="49" t="s">
        <v>207</v>
      </c>
      <c r="C101" s="79" t="s">
        <v>3</v>
      </c>
      <c r="D101" s="71" t="s">
        <v>4</v>
      </c>
      <c r="E101" s="71" t="s">
        <v>5</v>
      </c>
      <c r="F101" s="71" t="s">
        <v>6</v>
      </c>
      <c r="G101" s="71" t="s">
        <v>7</v>
      </c>
      <c r="H101" s="87" t="s">
        <v>233</v>
      </c>
      <c r="I101" s="85" t="s">
        <v>234</v>
      </c>
    </row>
    <row r="102" spans="1:9" ht="27" customHeight="1" thickBot="1">
      <c r="A102" s="2" t="s">
        <v>8</v>
      </c>
      <c r="B102" s="47" t="s">
        <v>118</v>
      </c>
      <c r="C102" s="79"/>
      <c r="D102" s="71"/>
      <c r="E102" s="71"/>
      <c r="F102" s="71"/>
      <c r="G102" s="71"/>
      <c r="H102" s="88"/>
      <c r="I102" s="86"/>
    </row>
    <row r="103" spans="1:9" ht="27" customHeight="1">
      <c r="A103" s="77" t="s">
        <v>101</v>
      </c>
      <c r="B103" s="77"/>
      <c r="C103" s="17">
        <v>7</v>
      </c>
      <c r="D103" s="4">
        <v>173</v>
      </c>
      <c r="E103" s="4"/>
      <c r="F103" s="27">
        <f>SUM(C103*D103)</f>
        <v>1211</v>
      </c>
      <c r="G103" s="4">
        <v>20</v>
      </c>
      <c r="H103" s="27">
        <f>SUM(F103+G103)/2</f>
        <v>615.5</v>
      </c>
      <c r="I103" s="43">
        <v>615</v>
      </c>
    </row>
    <row r="104" spans="1:9" ht="27" customHeight="1" thickBot="1">
      <c r="A104" s="70"/>
      <c r="B104" s="70"/>
      <c r="C104" s="9"/>
      <c r="D104" s="7"/>
      <c r="E104" s="7"/>
      <c r="F104" s="7"/>
      <c r="G104" s="7"/>
      <c r="H104" s="7"/>
      <c r="I104" s="8"/>
    </row>
    <row r="105" spans="1:9" ht="27" customHeight="1">
      <c r="A105" s="74" t="s">
        <v>13</v>
      </c>
      <c r="B105" s="74"/>
      <c r="C105" s="74"/>
      <c r="D105" s="75" t="s">
        <v>14</v>
      </c>
      <c r="E105" s="75"/>
      <c r="F105" s="12">
        <f>SUM(F103:F104)</f>
        <v>1211</v>
      </c>
      <c r="G105" s="13">
        <f>SUM(G103:G104)</f>
        <v>20</v>
      </c>
      <c r="H105" s="14">
        <f>SUM(H103:H104)</f>
        <v>615.5</v>
      </c>
      <c r="I105" s="48">
        <f>SUM(I103:I104)</f>
        <v>615</v>
      </c>
    </row>
    <row r="106" spans="1:9" ht="27" customHeight="1">
      <c r="A106" s="74"/>
      <c r="B106" s="74"/>
      <c r="C106" s="74"/>
      <c r="D106" s="76" t="s">
        <v>15</v>
      </c>
      <c r="E106" s="76"/>
      <c r="F106" s="15"/>
      <c r="G106" s="9" t="s">
        <v>238</v>
      </c>
      <c r="H106" s="9"/>
      <c r="I106" s="16"/>
    </row>
    <row r="107" ht="27" customHeight="1" thickBot="1"/>
    <row r="108" spans="1:9" ht="27" customHeight="1" thickBot="1">
      <c r="A108" s="1" t="s">
        <v>1</v>
      </c>
      <c r="B108" s="49" t="s">
        <v>208</v>
      </c>
      <c r="C108" s="79" t="s">
        <v>3</v>
      </c>
      <c r="D108" s="71" t="s">
        <v>4</v>
      </c>
      <c r="E108" s="71" t="s">
        <v>5</v>
      </c>
      <c r="F108" s="71" t="s">
        <v>6</v>
      </c>
      <c r="G108" s="71" t="s">
        <v>7</v>
      </c>
      <c r="H108" s="87" t="s">
        <v>233</v>
      </c>
      <c r="I108" s="85" t="s">
        <v>234</v>
      </c>
    </row>
    <row r="109" spans="1:9" ht="27" customHeight="1" thickBot="1">
      <c r="A109" s="2" t="s">
        <v>8</v>
      </c>
      <c r="B109" s="47" t="s">
        <v>120</v>
      </c>
      <c r="C109" s="79"/>
      <c r="D109" s="71"/>
      <c r="E109" s="71"/>
      <c r="F109" s="71"/>
      <c r="G109" s="71"/>
      <c r="H109" s="88"/>
      <c r="I109" s="86"/>
    </row>
    <row r="110" spans="1:9" ht="27" customHeight="1">
      <c r="A110" s="77" t="s">
        <v>101</v>
      </c>
      <c r="B110" s="77"/>
      <c r="C110" s="17">
        <v>7</v>
      </c>
      <c r="D110" s="4">
        <v>173</v>
      </c>
      <c r="E110" s="4"/>
      <c r="F110" s="27">
        <f>SUM(C110*D110)</f>
        <v>1211</v>
      </c>
      <c r="G110" s="4">
        <v>20</v>
      </c>
      <c r="H110" s="27">
        <f>SUM(F110+G110)/2</f>
        <v>615.5</v>
      </c>
      <c r="I110" s="43">
        <v>615</v>
      </c>
    </row>
    <row r="111" spans="1:9" ht="27" customHeight="1" thickBot="1">
      <c r="A111" s="70"/>
      <c r="B111" s="70"/>
      <c r="C111" s="9"/>
      <c r="D111" s="7"/>
      <c r="E111" s="7"/>
      <c r="F111" s="7"/>
      <c r="G111" s="7"/>
      <c r="H111" s="7"/>
      <c r="I111" s="8"/>
    </row>
    <row r="112" spans="1:9" ht="27" customHeight="1">
      <c r="A112" s="74" t="s">
        <v>13</v>
      </c>
      <c r="B112" s="74"/>
      <c r="C112" s="74"/>
      <c r="D112" s="75" t="s">
        <v>14</v>
      </c>
      <c r="E112" s="75"/>
      <c r="F112" s="12">
        <f>SUM(F110:F111)</f>
        <v>1211</v>
      </c>
      <c r="G112" s="13">
        <f>SUM(G110:G111)</f>
        <v>20</v>
      </c>
      <c r="H112" s="14">
        <f>SUM(H110:H111)</f>
        <v>615.5</v>
      </c>
      <c r="I112" s="48">
        <f>SUM(I110:I111)</f>
        <v>615</v>
      </c>
    </row>
    <row r="113" spans="1:9" ht="27" customHeight="1">
      <c r="A113" s="74"/>
      <c r="B113" s="74"/>
      <c r="C113" s="74"/>
      <c r="D113" s="76" t="s">
        <v>15</v>
      </c>
      <c r="E113" s="76"/>
      <c r="F113" s="15"/>
      <c r="G113" s="9" t="s">
        <v>238</v>
      </c>
      <c r="H113" s="9"/>
      <c r="I113" s="16"/>
    </row>
    <row r="114" ht="27" customHeight="1" thickBot="1"/>
    <row r="115" spans="1:9" ht="27" customHeight="1" thickBot="1">
      <c r="A115" s="1" t="s">
        <v>1</v>
      </c>
      <c r="B115" s="49" t="s">
        <v>117</v>
      </c>
      <c r="C115" s="79" t="s">
        <v>3</v>
      </c>
      <c r="D115" s="71" t="s">
        <v>4</v>
      </c>
      <c r="E115" s="71" t="s">
        <v>5</v>
      </c>
      <c r="F115" s="71" t="s">
        <v>6</v>
      </c>
      <c r="G115" s="71" t="s">
        <v>7</v>
      </c>
      <c r="H115" s="87" t="s">
        <v>233</v>
      </c>
      <c r="I115" s="85" t="s">
        <v>234</v>
      </c>
    </row>
    <row r="116" spans="1:9" ht="27" customHeight="1" thickBot="1">
      <c r="A116" s="2" t="s">
        <v>8</v>
      </c>
      <c r="B116" s="47" t="s">
        <v>122</v>
      </c>
      <c r="C116" s="79"/>
      <c r="D116" s="71"/>
      <c r="E116" s="71"/>
      <c r="F116" s="71"/>
      <c r="G116" s="71"/>
      <c r="H116" s="88"/>
      <c r="I116" s="86"/>
    </row>
    <row r="117" spans="1:9" ht="27" customHeight="1">
      <c r="A117" s="77" t="s">
        <v>101</v>
      </c>
      <c r="B117" s="77"/>
      <c r="C117" s="17">
        <v>7</v>
      </c>
      <c r="D117" s="4">
        <v>173</v>
      </c>
      <c r="E117" s="4"/>
      <c r="F117" s="27">
        <f>SUM(C117*D117)</f>
        <v>1211</v>
      </c>
      <c r="G117" s="4">
        <v>20</v>
      </c>
      <c r="H117" s="27">
        <f>SUM(F117+G117)/2</f>
        <v>615.5</v>
      </c>
      <c r="I117" s="43">
        <v>615</v>
      </c>
    </row>
    <row r="118" spans="1:9" ht="27" customHeight="1">
      <c r="A118" s="78" t="s">
        <v>23</v>
      </c>
      <c r="B118" s="78"/>
      <c r="C118" s="18">
        <v>7</v>
      </c>
      <c r="D118" s="7">
        <v>27</v>
      </c>
      <c r="E118" s="7" t="s">
        <v>209</v>
      </c>
      <c r="F118" s="33">
        <f>SUM(C118*D118)</f>
        <v>189</v>
      </c>
      <c r="G118" s="7">
        <v>16</v>
      </c>
      <c r="H118" s="44">
        <v>102</v>
      </c>
      <c r="I118" s="45">
        <f>SUM(F118+G118)/2</f>
        <v>102.5</v>
      </c>
    </row>
    <row r="119" spans="1:9" ht="27" customHeight="1">
      <c r="A119" s="78" t="s">
        <v>19</v>
      </c>
      <c r="B119" s="78"/>
      <c r="C119" s="18">
        <v>7</v>
      </c>
      <c r="D119" s="7">
        <v>23</v>
      </c>
      <c r="E119" s="7"/>
      <c r="F119" s="28">
        <f>SUM(C119*D119)</f>
        <v>161</v>
      </c>
      <c r="G119" s="7">
        <v>10</v>
      </c>
      <c r="H119" s="23">
        <f>SUM(F119+G119)/2</f>
        <v>85.5</v>
      </c>
      <c r="I119" s="41">
        <v>85</v>
      </c>
    </row>
    <row r="120" spans="1:9" ht="27" customHeight="1" thickBot="1">
      <c r="A120" s="70"/>
      <c r="B120" s="70"/>
      <c r="C120" s="9"/>
      <c r="D120" s="7"/>
      <c r="E120" s="7"/>
      <c r="F120" s="7"/>
      <c r="G120" s="7"/>
      <c r="H120" s="7"/>
      <c r="I120" s="8"/>
    </row>
    <row r="121" spans="1:9" ht="27" customHeight="1">
      <c r="A121" s="74" t="s">
        <v>13</v>
      </c>
      <c r="B121" s="74"/>
      <c r="C121" s="74"/>
      <c r="D121" s="75" t="s">
        <v>14</v>
      </c>
      <c r="E121" s="75"/>
      <c r="F121" s="12">
        <f>SUM(F117:F120)</f>
        <v>1561</v>
      </c>
      <c r="G121" s="13">
        <f>SUM(G117:G120)</f>
        <v>46</v>
      </c>
      <c r="H121" s="14">
        <v>804</v>
      </c>
      <c r="I121" s="48">
        <f>SUM(I117:I120)</f>
        <v>802.5</v>
      </c>
    </row>
    <row r="122" spans="1:9" ht="27" customHeight="1">
      <c r="A122" s="74"/>
      <c r="B122" s="74"/>
      <c r="C122" s="74"/>
      <c r="D122" s="76" t="s">
        <v>15</v>
      </c>
      <c r="E122" s="76"/>
      <c r="F122" s="15"/>
      <c r="G122" s="9" t="s">
        <v>238</v>
      </c>
      <c r="H122" s="9"/>
      <c r="I122" s="16"/>
    </row>
  </sheetData>
  <sheetProtection selectLockedCells="1" selectUnlockedCells="1"/>
  <mergeCells count="190">
    <mergeCell ref="A1:I1"/>
    <mergeCell ref="A2:I2"/>
    <mergeCell ref="C6:C7"/>
    <mergeCell ref="D6:D7"/>
    <mergeCell ref="E6:E7"/>
    <mergeCell ref="F6:F7"/>
    <mergeCell ref="G6:G7"/>
    <mergeCell ref="H6:H7"/>
    <mergeCell ref="I6:I7"/>
    <mergeCell ref="A4:I4"/>
    <mergeCell ref="H14:H15"/>
    <mergeCell ref="A8:B8"/>
    <mergeCell ref="A9:B9"/>
    <mergeCell ref="A10:C11"/>
    <mergeCell ref="D10:E10"/>
    <mergeCell ref="D11:E11"/>
    <mergeCell ref="D14:D15"/>
    <mergeCell ref="E14:E15"/>
    <mergeCell ref="F14:F15"/>
    <mergeCell ref="G14:G15"/>
    <mergeCell ref="H24:H25"/>
    <mergeCell ref="I14:I15"/>
    <mergeCell ref="A16:B16"/>
    <mergeCell ref="A17:B17"/>
    <mergeCell ref="A18:B18"/>
    <mergeCell ref="A19:B19"/>
    <mergeCell ref="A20:C21"/>
    <mergeCell ref="D20:E20"/>
    <mergeCell ref="D21:E21"/>
    <mergeCell ref="C14:C15"/>
    <mergeCell ref="D24:D25"/>
    <mergeCell ref="E24:E25"/>
    <mergeCell ref="F24:F25"/>
    <mergeCell ref="G24:G25"/>
    <mergeCell ref="H33:H34"/>
    <mergeCell ref="I24:I25"/>
    <mergeCell ref="A26:B26"/>
    <mergeCell ref="A27:B27"/>
    <mergeCell ref="A28:B28"/>
    <mergeCell ref="A29:B29"/>
    <mergeCell ref="A30:C31"/>
    <mergeCell ref="D30:E30"/>
    <mergeCell ref="D31:E31"/>
    <mergeCell ref="C24:C25"/>
    <mergeCell ref="D33:D34"/>
    <mergeCell ref="E33:E34"/>
    <mergeCell ref="F33:F34"/>
    <mergeCell ref="G33:G34"/>
    <mergeCell ref="G41:G42"/>
    <mergeCell ref="H41:H42"/>
    <mergeCell ref="I33:I34"/>
    <mergeCell ref="A35:B35"/>
    <mergeCell ref="A36:B36"/>
    <mergeCell ref="A37:B37"/>
    <mergeCell ref="A38:C39"/>
    <mergeCell ref="D38:E38"/>
    <mergeCell ref="D39:E39"/>
    <mergeCell ref="C33:C34"/>
    <mergeCell ref="C41:C42"/>
    <mergeCell ref="D41:D42"/>
    <mergeCell ref="E41:E42"/>
    <mergeCell ref="F41:F42"/>
    <mergeCell ref="G50:G51"/>
    <mergeCell ref="H50:H51"/>
    <mergeCell ref="I41:I42"/>
    <mergeCell ref="A43:B43"/>
    <mergeCell ref="A44:B44"/>
    <mergeCell ref="A45:B45"/>
    <mergeCell ref="A46:B46"/>
    <mergeCell ref="A47:C48"/>
    <mergeCell ref="D47:E47"/>
    <mergeCell ref="D48:E48"/>
    <mergeCell ref="C50:C51"/>
    <mergeCell ref="D50:D51"/>
    <mergeCell ref="E50:E51"/>
    <mergeCell ref="F50:F51"/>
    <mergeCell ref="G59:G60"/>
    <mergeCell ref="H59:H60"/>
    <mergeCell ref="I50:I51"/>
    <mergeCell ref="A52:B52"/>
    <mergeCell ref="A53:B53"/>
    <mergeCell ref="A54:B54"/>
    <mergeCell ref="A55:B55"/>
    <mergeCell ref="A56:C57"/>
    <mergeCell ref="D56:E56"/>
    <mergeCell ref="D57:E57"/>
    <mergeCell ref="C59:C60"/>
    <mergeCell ref="D59:D60"/>
    <mergeCell ref="E59:E60"/>
    <mergeCell ref="F59:F60"/>
    <mergeCell ref="G68:G69"/>
    <mergeCell ref="H68:H69"/>
    <mergeCell ref="I59:I60"/>
    <mergeCell ref="A61:B61"/>
    <mergeCell ref="A62:B62"/>
    <mergeCell ref="A63:B63"/>
    <mergeCell ref="A64:B64"/>
    <mergeCell ref="A65:C66"/>
    <mergeCell ref="D65:E65"/>
    <mergeCell ref="D66:E66"/>
    <mergeCell ref="C68:C69"/>
    <mergeCell ref="D68:D69"/>
    <mergeCell ref="E68:E69"/>
    <mergeCell ref="F68:F69"/>
    <mergeCell ref="G77:G78"/>
    <mergeCell ref="H77:H78"/>
    <mergeCell ref="I68:I69"/>
    <mergeCell ref="A70:B70"/>
    <mergeCell ref="A71:B71"/>
    <mergeCell ref="A72:B72"/>
    <mergeCell ref="A73:B73"/>
    <mergeCell ref="A74:C75"/>
    <mergeCell ref="D74:E74"/>
    <mergeCell ref="D75:E75"/>
    <mergeCell ref="C77:C78"/>
    <mergeCell ref="D77:D78"/>
    <mergeCell ref="E77:E78"/>
    <mergeCell ref="F77:F78"/>
    <mergeCell ref="G86:G87"/>
    <mergeCell ref="H86:H87"/>
    <mergeCell ref="I77:I78"/>
    <mergeCell ref="A79:B79"/>
    <mergeCell ref="A80:B80"/>
    <mergeCell ref="A81:B81"/>
    <mergeCell ref="A82:B82"/>
    <mergeCell ref="A83:C84"/>
    <mergeCell ref="D83:E83"/>
    <mergeCell ref="D84:E84"/>
    <mergeCell ref="I86:I87"/>
    <mergeCell ref="A88:B88"/>
    <mergeCell ref="A89:B89"/>
    <mergeCell ref="A90:C91"/>
    <mergeCell ref="D90:E90"/>
    <mergeCell ref="D91:E91"/>
    <mergeCell ref="C86:C87"/>
    <mergeCell ref="D86:D87"/>
    <mergeCell ref="E86:E87"/>
    <mergeCell ref="F86:F87"/>
    <mergeCell ref="A98:C99"/>
    <mergeCell ref="D98:E98"/>
    <mergeCell ref="D99:E99"/>
    <mergeCell ref="C93:C94"/>
    <mergeCell ref="D93:D94"/>
    <mergeCell ref="E93:E94"/>
    <mergeCell ref="I93:I94"/>
    <mergeCell ref="A95:B95"/>
    <mergeCell ref="A96:B96"/>
    <mergeCell ref="A97:B97"/>
    <mergeCell ref="F93:F94"/>
    <mergeCell ref="G93:G94"/>
    <mergeCell ref="H93:H94"/>
    <mergeCell ref="C101:C102"/>
    <mergeCell ref="D101:D102"/>
    <mergeCell ref="E101:E102"/>
    <mergeCell ref="F101:F102"/>
    <mergeCell ref="A103:B103"/>
    <mergeCell ref="A104:B104"/>
    <mergeCell ref="A105:C106"/>
    <mergeCell ref="D105:E105"/>
    <mergeCell ref="D106:E106"/>
    <mergeCell ref="F108:F109"/>
    <mergeCell ref="G108:G109"/>
    <mergeCell ref="H108:H109"/>
    <mergeCell ref="I101:I102"/>
    <mergeCell ref="G101:G102"/>
    <mergeCell ref="H101:H102"/>
    <mergeCell ref="H115:H116"/>
    <mergeCell ref="I108:I109"/>
    <mergeCell ref="A110:B110"/>
    <mergeCell ref="A111:B111"/>
    <mergeCell ref="A112:C113"/>
    <mergeCell ref="D112:E112"/>
    <mergeCell ref="D113:E113"/>
    <mergeCell ref="C108:C109"/>
    <mergeCell ref="D108:D109"/>
    <mergeCell ref="E108:E109"/>
    <mergeCell ref="D115:D116"/>
    <mergeCell ref="E115:E116"/>
    <mergeCell ref="F115:F116"/>
    <mergeCell ref="G115:G116"/>
    <mergeCell ref="J6:J7"/>
    <mergeCell ref="I115:I116"/>
    <mergeCell ref="A121:C122"/>
    <mergeCell ref="D121:E121"/>
    <mergeCell ref="D122:E122"/>
    <mergeCell ref="A117:B117"/>
    <mergeCell ref="A118:B118"/>
    <mergeCell ref="A119:B119"/>
    <mergeCell ref="A120:B120"/>
    <mergeCell ref="C115:C116"/>
  </mergeCells>
  <printOptions horizontalCentered="1"/>
  <pageMargins left="0.1968503937007874" right="0.1968503937007874" top="0.1968503937007874" bottom="0.1968503937007874" header="0.1968503937007874" footer="0.1968503937007874"/>
  <pageSetup horizontalDpi="300" verticalDpi="3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04"/>
  <sheetViews>
    <sheetView showGridLines="0" zoomScale="75" zoomScaleNormal="75" zoomScalePageLayoutView="0" workbookViewId="0" topLeftCell="A1">
      <selection activeCell="I6" sqref="I6:I7"/>
    </sheetView>
  </sheetViews>
  <sheetFormatPr defaultColWidth="9.140625" defaultRowHeight="12.75"/>
  <cols>
    <col min="1" max="1" width="10.7109375" style="0" customWidth="1"/>
    <col min="2" max="2" width="20.7109375" style="0" customWidth="1"/>
    <col min="3" max="4" width="10.7109375" style="0" customWidth="1"/>
    <col min="5" max="5" width="12.7109375" style="0" customWidth="1"/>
    <col min="6" max="7" width="10.7109375" style="0" customWidth="1"/>
    <col min="8" max="9" width="11.7109375" style="0" customWidth="1"/>
  </cols>
  <sheetData>
    <row r="1" spans="1:9" ht="25.5">
      <c r="A1" s="80" t="s">
        <v>0</v>
      </c>
      <c r="B1" s="80"/>
      <c r="C1" s="80"/>
      <c r="D1" s="80"/>
      <c r="E1" s="80"/>
      <c r="F1" s="80"/>
      <c r="G1" s="80"/>
      <c r="H1" s="80"/>
      <c r="I1" s="80"/>
    </row>
    <row r="2" spans="1:9" ht="15">
      <c r="A2" s="81" t="s">
        <v>240</v>
      </c>
      <c r="B2" s="81"/>
      <c r="C2" s="81"/>
      <c r="D2" s="81"/>
      <c r="E2" s="81"/>
      <c r="F2" s="81"/>
      <c r="G2" s="81"/>
      <c r="H2" s="81"/>
      <c r="I2" s="81"/>
    </row>
    <row r="3" spans="1:9" ht="15">
      <c r="A3" s="20"/>
      <c r="B3" s="20"/>
      <c r="C3" s="20"/>
      <c r="D3" s="20"/>
      <c r="E3" s="20"/>
      <c r="F3" s="20"/>
      <c r="G3" s="20"/>
      <c r="H3" s="20"/>
      <c r="I3" s="20"/>
    </row>
    <row r="4" spans="1:9" ht="25.5">
      <c r="A4" s="82" t="s">
        <v>185</v>
      </c>
      <c r="B4" s="82"/>
      <c r="C4" s="82"/>
      <c r="D4" s="82"/>
      <c r="E4" s="82"/>
      <c r="F4" s="82"/>
      <c r="G4" s="82"/>
      <c r="H4" s="82"/>
      <c r="I4" s="82"/>
    </row>
    <row r="5" ht="13.5" thickBot="1"/>
    <row r="6" spans="1:9" ht="27" customHeight="1" thickBot="1">
      <c r="A6" s="1" t="s">
        <v>1</v>
      </c>
      <c r="B6" s="49" t="s">
        <v>210</v>
      </c>
      <c r="C6" s="79" t="s">
        <v>3</v>
      </c>
      <c r="D6" s="71" t="s">
        <v>4</v>
      </c>
      <c r="E6" s="71" t="s">
        <v>5</v>
      </c>
      <c r="F6" s="71" t="s">
        <v>6</v>
      </c>
      <c r="G6" s="71" t="s">
        <v>7</v>
      </c>
      <c r="H6" s="87" t="s">
        <v>233</v>
      </c>
      <c r="I6" s="85" t="s">
        <v>234</v>
      </c>
    </row>
    <row r="7" spans="1:9" ht="27" customHeight="1" thickBot="1">
      <c r="A7" s="2" t="s">
        <v>8</v>
      </c>
      <c r="B7" s="47" t="s">
        <v>124</v>
      </c>
      <c r="C7" s="79"/>
      <c r="D7" s="71"/>
      <c r="E7" s="71"/>
      <c r="F7" s="71"/>
      <c r="G7" s="71"/>
      <c r="H7" s="88"/>
      <c r="I7" s="86"/>
    </row>
    <row r="8" spans="1:9" ht="27" customHeight="1">
      <c r="A8" s="77" t="s">
        <v>98</v>
      </c>
      <c r="B8" s="77"/>
      <c r="C8" s="3">
        <v>6</v>
      </c>
      <c r="D8" s="4">
        <v>173</v>
      </c>
      <c r="E8" s="4"/>
      <c r="F8" s="24">
        <f>SUM(C8*D8)</f>
        <v>1038</v>
      </c>
      <c r="G8" s="4">
        <v>20</v>
      </c>
      <c r="H8" s="4">
        <v>529</v>
      </c>
      <c r="I8" s="5">
        <v>529</v>
      </c>
    </row>
    <row r="9" spans="1:9" ht="27" customHeight="1" thickBot="1">
      <c r="A9" s="70"/>
      <c r="B9" s="70"/>
      <c r="C9" s="9"/>
      <c r="D9" s="10"/>
      <c r="E9" s="10"/>
      <c r="F9" s="10"/>
      <c r="G9" s="10"/>
      <c r="H9" s="10"/>
      <c r="I9" s="11"/>
    </row>
    <row r="10" spans="1:9" ht="27" customHeight="1">
      <c r="A10" s="74" t="s">
        <v>13</v>
      </c>
      <c r="B10" s="74"/>
      <c r="C10" s="74"/>
      <c r="D10" s="75" t="s">
        <v>14</v>
      </c>
      <c r="E10" s="75"/>
      <c r="F10" s="12">
        <f>SUM(F8:F9)</f>
        <v>1038</v>
      </c>
      <c r="G10" s="13">
        <f>SUM(G8:G9)</f>
        <v>20</v>
      </c>
      <c r="H10" s="14">
        <f>SUM(H8:H9)</f>
        <v>529</v>
      </c>
      <c r="I10" s="48">
        <f>SUM(I8:I9)</f>
        <v>529</v>
      </c>
    </row>
    <row r="11" spans="1:9" ht="27" customHeight="1">
      <c r="A11" s="74"/>
      <c r="B11" s="74"/>
      <c r="C11" s="74"/>
      <c r="D11" s="76" t="s">
        <v>15</v>
      </c>
      <c r="E11" s="76"/>
      <c r="F11" s="15"/>
      <c r="G11" s="9" t="s">
        <v>238</v>
      </c>
      <c r="H11" s="9"/>
      <c r="I11" s="16"/>
    </row>
    <row r="13" ht="13.5" thickBot="1"/>
    <row r="14" spans="1:9" ht="27" customHeight="1" thickBot="1">
      <c r="A14" s="1" t="s">
        <v>1</v>
      </c>
      <c r="B14" s="49" t="s">
        <v>123</v>
      </c>
      <c r="C14" s="79" t="s">
        <v>3</v>
      </c>
      <c r="D14" s="71" t="s">
        <v>4</v>
      </c>
      <c r="E14" s="71" t="s">
        <v>5</v>
      </c>
      <c r="F14" s="71" t="s">
        <v>6</v>
      </c>
      <c r="G14" s="71" t="s">
        <v>7</v>
      </c>
      <c r="H14" s="87" t="s">
        <v>233</v>
      </c>
      <c r="I14" s="85" t="s">
        <v>234</v>
      </c>
    </row>
    <row r="15" spans="1:9" ht="27" customHeight="1" thickBot="1">
      <c r="A15" s="2" t="s">
        <v>8</v>
      </c>
      <c r="B15" s="47" t="s">
        <v>126</v>
      </c>
      <c r="C15" s="79"/>
      <c r="D15" s="71"/>
      <c r="E15" s="71"/>
      <c r="F15" s="71"/>
      <c r="G15" s="71"/>
      <c r="H15" s="88"/>
      <c r="I15" s="86"/>
    </row>
    <row r="16" spans="1:9" ht="27" customHeight="1">
      <c r="A16" s="77" t="s">
        <v>101</v>
      </c>
      <c r="B16" s="77"/>
      <c r="C16" s="17">
        <v>6</v>
      </c>
      <c r="D16" s="4">
        <v>173</v>
      </c>
      <c r="E16" s="4"/>
      <c r="F16" s="24">
        <f>SUM(C16*D16)</f>
        <v>1038</v>
      </c>
      <c r="G16" s="4">
        <v>20</v>
      </c>
      <c r="H16" s="4">
        <v>529</v>
      </c>
      <c r="I16" s="5">
        <v>529</v>
      </c>
    </row>
    <row r="17" spans="1:9" ht="27" customHeight="1">
      <c r="A17" s="78" t="s">
        <v>23</v>
      </c>
      <c r="B17" s="78"/>
      <c r="C17" s="18">
        <v>6</v>
      </c>
      <c r="D17" s="7">
        <v>35</v>
      </c>
      <c r="E17" s="7"/>
      <c r="F17" s="7">
        <v>210</v>
      </c>
      <c r="G17" s="7">
        <v>16</v>
      </c>
      <c r="H17" s="7">
        <v>113</v>
      </c>
      <c r="I17" s="8">
        <v>113</v>
      </c>
    </row>
    <row r="18" spans="1:9" ht="27" customHeight="1" thickBot="1">
      <c r="A18" s="70"/>
      <c r="B18" s="70"/>
      <c r="C18" s="9"/>
      <c r="D18" s="10"/>
      <c r="E18" s="10"/>
      <c r="F18" s="10"/>
      <c r="G18" s="10"/>
      <c r="H18" s="10"/>
      <c r="I18" s="11"/>
    </row>
    <row r="19" spans="1:9" ht="27" customHeight="1">
      <c r="A19" s="74" t="s">
        <v>13</v>
      </c>
      <c r="B19" s="74"/>
      <c r="C19" s="74"/>
      <c r="D19" s="75" t="s">
        <v>14</v>
      </c>
      <c r="E19" s="75"/>
      <c r="F19" s="12">
        <f>SUM(F16:F18)</f>
        <v>1248</v>
      </c>
      <c r="G19" s="13">
        <f>SUM(G16:G18)</f>
        <v>36</v>
      </c>
      <c r="H19" s="14">
        <f>SUM(H16:H18)</f>
        <v>642</v>
      </c>
      <c r="I19" s="48">
        <f>SUM(I16:I18)</f>
        <v>642</v>
      </c>
    </row>
    <row r="20" spans="1:9" ht="27" customHeight="1">
      <c r="A20" s="74"/>
      <c r="B20" s="74"/>
      <c r="C20" s="74"/>
      <c r="D20" s="76" t="s">
        <v>15</v>
      </c>
      <c r="E20" s="76"/>
      <c r="F20" s="15"/>
      <c r="G20" s="9" t="s">
        <v>238</v>
      </c>
      <c r="H20" s="9"/>
      <c r="I20" s="16"/>
    </row>
    <row r="22" ht="13.5" thickBot="1"/>
    <row r="23" spans="1:9" ht="27" customHeight="1" thickBot="1">
      <c r="A23" s="1" t="s">
        <v>1</v>
      </c>
      <c r="B23" s="49" t="s">
        <v>121</v>
      </c>
      <c r="C23" s="79" t="s">
        <v>3</v>
      </c>
      <c r="D23" s="71" t="s">
        <v>4</v>
      </c>
      <c r="E23" s="71" t="s">
        <v>5</v>
      </c>
      <c r="F23" s="71" t="s">
        <v>6</v>
      </c>
      <c r="G23" s="71" t="s">
        <v>7</v>
      </c>
      <c r="H23" s="87" t="s">
        <v>233</v>
      </c>
      <c r="I23" s="85" t="s">
        <v>234</v>
      </c>
    </row>
    <row r="24" spans="1:9" ht="27" customHeight="1" thickBot="1">
      <c r="A24" s="2" t="s">
        <v>8</v>
      </c>
      <c r="B24" s="47" t="s">
        <v>128</v>
      </c>
      <c r="C24" s="79"/>
      <c r="D24" s="71"/>
      <c r="E24" s="71"/>
      <c r="F24" s="71"/>
      <c r="G24" s="71"/>
      <c r="H24" s="88"/>
      <c r="I24" s="86"/>
    </row>
    <row r="25" spans="1:9" ht="27" customHeight="1">
      <c r="A25" s="77" t="s">
        <v>101</v>
      </c>
      <c r="B25" s="77"/>
      <c r="C25" s="17">
        <v>6</v>
      </c>
      <c r="D25" s="4">
        <v>173</v>
      </c>
      <c r="E25" s="4"/>
      <c r="F25" s="24">
        <f>SUM(C25*D25)</f>
        <v>1038</v>
      </c>
      <c r="G25" s="4">
        <v>20</v>
      </c>
      <c r="H25" s="4">
        <v>529</v>
      </c>
      <c r="I25" s="5">
        <v>529</v>
      </c>
    </row>
    <row r="26" spans="1:9" ht="27" customHeight="1" thickBot="1">
      <c r="A26" s="70"/>
      <c r="B26" s="70"/>
      <c r="C26" s="9"/>
      <c r="D26" s="10"/>
      <c r="E26" s="10"/>
      <c r="F26" s="10"/>
      <c r="G26" s="10"/>
      <c r="H26" s="10"/>
      <c r="I26" s="11"/>
    </row>
    <row r="27" spans="1:9" ht="27" customHeight="1">
      <c r="A27" s="74" t="s">
        <v>13</v>
      </c>
      <c r="B27" s="74"/>
      <c r="C27" s="74"/>
      <c r="D27" s="75" t="s">
        <v>14</v>
      </c>
      <c r="E27" s="75"/>
      <c r="F27" s="12">
        <f>SUM(F25:F26)</f>
        <v>1038</v>
      </c>
      <c r="G27" s="13">
        <f>SUM(G25:G26)</f>
        <v>20</v>
      </c>
      <c r="H27" s="14">
        <f>SUM(H25:H26)</f>
        <v>529</v>
      </c>
      <c r="I27" s="48">
        <f>SUM(I25:I26)</f>
        <v>529</v>
      </c>
    </row>
    <row r="28" spans="1:9" ht="27" customHeight="1">
      <c r="A28" s="74"/>
      <c r="B28" s="74"/>
      <c r="C28" s="74"/>
      <c r="D28" s="76" t="s">
        <v>15</v>
      </c>
      <c r="E28" s="76"/>
      <c r="F28" s="15"/>
      <c r="G28" s="9" t="s">
        <v>238</v>
      </c>
      <c r="H28" s="9"/>
      <c r="I28" s="16"/>
    </row>
    <row r="29" ht="27" customHeight="1" thickBot="1"/>
    <row r="30" spans="1:9" ht="27" customHeight="1" thickBot="1">
      <c r="A30" s="1" t="s">
        <v>1</v>
      </c>
      <c r="B30" s="49" t="s">
        <v>211</v>
      </c>
      <c r="C30" s="79" t="s">
        <v>3</v>
      </c>
      <c r="D30" s="71" t="s">
        <v>4</v>
      </c>
      <c r="E30" s="71" t="s">
        <v>5</v>
      </c>
      <c r="F30" s="71" t="s">
        <v>6</v>
      </c>
      <c r="G30" s="71" t="s">
        <v>7</v>
      </c>
      <c r="H30" s="87" t="s">
        <v>233</v>
      </c>
      <c r="I30" s="85" t="s">
        <v>234</v>
      </c>
    </row>
    <row r="31" spans="1:9" ht="27" customHeight="1" thickBot="1">
      <c r="A31" s="2" t="s">
        <v>8</v>
      </c>
      <c r="B31" s="47" t="s">
        <v>129</v>
      </c>
      <c r="C31" s="79"/>
      <c r="D31" s="71"/>
      <c r="E31" s="71"/>
      <c r="F31" s="71"/>
      <c r="G31" s="71"/>
      <c r="H31" s="88"/>
      <c r="I31" s="86"/>
    </row>
    <row r="32" spans="1:9" ht="27" customHeight="1">
      <c r="A32" s="77" t="s">
        <v>98</v>
      </c>
      <c r="B32" s="77"/>
      <c r="C32" s="17">
        <v>6</v>
      </c>
      <c r="D32" s="4">
        <v>173</v>
      </c>
      <c r="E32" s="4"/>
      <c r="F32" s="27">
        <f>SUM(C32*D32)</f>
        <v>1038</v>
      </c>
      <c r="G32" s="4">
        <v>20</v>
      </c>
      <c r="H32" s="4">
        <v>529</v>
      </c>
      <c r="I32" s="5">
        <v>529</v>
      </c>
    </row>
    <row r="33" spans="1:9" ht="27" customHeight="1">
      <c r="A33" s="78" t="s">
        <v>23</v>
      </c>
      <c r="B33" s="78"/>
      <c r="C33" s="18">
        <v>5</v>
      </c>
      <c r="D33" s="7">
        <v>35</v>
      </c>
      <c r="E33" s="7"/>
      <c r="F33" s="46">
        <f>SUM(C33*D33)</f>
        <v>175</v>
      </c>
      <c r="G33" s="7">
        <v>16</v>
      </c>
      <c r="H33" s="7">
        <v>96</v>
      </c>
      <c r="I33" s="8">
        <v>95</v>
      </c>
    </row>
    <row r="34" spans="1:9" ht="27" customHeight="1" thickBot="1">
      <c r="A34" s="70"/>
      <c r="B34" s="70"/>
      <c r="C34" s="9"/>
      <c r="D34" s="7"/>
      <c r="E34" s="7"/>
      <c r="F34" s="7"/>
      <c r="G34" s="7"/>
      <c r="H34" s="7"/>
      <c r="I34" s="8"/>
    </row>
    <row r="35" spans="1:9" ht="27" customHeight="1">
      <c r="A35" s="74" t="s">
        <v>13</v>
      </c>
      <c r="B35" s="74"/>
      <c r="C35" s="74"/>
      <c r="D35" s="75" t="s">
        <v>14</v>
      </c>
      <c r="E35" s="75"/>
      <c r="F35" s="12">
        <f>SUM(F32:F34)</f>
        <v>1213</v>
      </c>
      <c r="G35" s="13">
        <f>SUM(G32:G34)</f>
        <v>36</v>
      </c>
      <c r="H35" s="14">
        <f>SUM(H32:H34)</f>
        <v>625</v>
      </c>
      <c r="I35" s="48">
        <f>SUM(I32:I34)</f>
        <v>624</v>
      </c>
    </row>
    <row r="36" spans="1:9" ht="27" customHeight="1">
      <c r="A36" s="74"/>
      <c r="B36" s="74"/>
      <c r="C36" s="74"/>
      <c r="D36" s="76" t="s">
        <v>15</v>
      </c>
      <c r="E36" s="76"/>
      <c r="F36" s="15"/>
      <c r="G36" s="9" t="s">
        <v>238</v>
      </c>
      <c r="H36" s="9"/>
      <c r="I36" s="16"/>
    </row>
    <row r="37" ht="27" customHeight="1" thickBot="1"/>
    <row r="38" spans="1:9" ht="27" customHeight="1" thickBot="1">
      <c r="A38" s="1" t="s">
        <v>1</v>
      </c>
      <c r="B38" s="49" t="s">
        <v>212</v>
      </c>
      <c r="C38" s="79" t="s">
        <v>3</v>
      </c>
      <c r="D38" s="71" t="s">
        <v>4</v>
      </c>
      <c r="E38" s="71" t="s">
        <v>5</v>
      </c>
      <c r="F38" s="71" t="s">
        <v>6</v>
      </c>
      <c r="G38" s="71" t="s">
        <v>7</v>
      </c>
      <c r="H38" s="87" t="s">
        <v>233</v>
      </c>
      <c r="I38" s="85" t="s">
        <v>234</v>
      </c>
    </row>
    <row r="39" spans="1:9" ht="27" customHeight="1" thickBot="1">
      <c r="A39" s="2" t="s">
        <v>8</v>
      </c>
      <c r="B39" s="47" t="s">
        <v>131</v>
      </c>
      <c r="C39" s="79"/>
      <c r="D39" s="71"/>
      <c r="E39" s="71"/>
      <c r="F39" s="71"/>
      <c r="G39" s="71"/>
      <c r="H39" s="88"/>
      <c r="I39" s="86"/>
    </row>
    <row r="40" spans="1:9" ht="27" customHeight="1">
      <c r="A40" s="77" t="s">
        <v>101</v>
      </c>
      <c r="B40" s="77"/>
      <c r="C40" s="17">
        <v>5</v>
      </c>
      <c r="D40" s="4">
        <v>173</v>
      </c>
      <c r="E40" s="4"/>
      <c r="F40" s="27">
        <f>SUM(C40*D40)</f>
        <v>865</v>
      </c>
      <c r="G40" s="4">
        <v>20</v>
      </c>
      <c r="H40" s="4">
        <v>443</v>
      </c>
      <c r="I40" s="5">
        <v>442</v>
      </c>
    </row>
    <row r="41" spans="1:9" ht="27" customHeight="1" thickBot="1">
      <c r="A41" s="70"/>
      <c r="B41" s="70"/>
      <c r="C41" s="9"/>
      <c r="D41" s="7"/>
      <c r="E41" s="7"/>
      <c r="F41" s="7"/>
      <c r="G41" s="7"/>
      <c r="H41" s="7"/>
      <c r="I41" s="8"/>
    </row>
    <row r="42" spans="1:9" ht="27" customHeight="1">
      <c r="A42" s="74" t="s">
        <v>13</v>
      </c>
      <c r="B42" s="74"/>
      <c r="C42" s="74"/>
      <c r="D42" s="75" t="s">
        <v>14</v>
      </c>
      <c r="E42" s="75"/>
      <c r="F42" s="12">
        <f>SUM(F40:F41)</f>
        <v>865</v>
      </c>
      <c r="G42" s="13">
        <f>SUM(G40:G41)</f>
        <v>20</v>
      </c>
      <c r="H42" s="14">
        <f>SUM(H40:H41)</f>
        <v>443</v>
      </c>
      <c r="I42" s="48">
        <f>SUM(I40:I41)</f>
        <v>442</v>
      </c>
    </row>
    <row r="43" spans="1:9" ht="27" customHeight="1">
      <c r="A43" s="74"/>
      <c r="B43" s="74"/>
      <c r="C43" s="74"/>
      <c r="D43" s="76" t="s">
        <v>15</v>
      </c>
      <c r="E43" s="76"/>
      <c r="F43" s="15"/>
      <c r="G43" s="9" t="s">
        <v>238</v>
      </c>
      <c r="H43" s="9"/>
      <c r="I43" s="16"/>
    </row>
    <row r="44" ht="27" customHeight="1" thickBot="1"/>
    <row r="45" spans="1:9" ht="27" customHeight="1" thickBot="1">
      <c r="A45" s="1" t="s">
        <v>1</v>
      </c>
      <c r="B45" s="49" t="s">
        <v>130</v>
      </c>
      <c r="C45" s="79" t="s">
        <v>3</v>
      </c>
      <c r="D45" s="71" t="s">
        <v>4</v>
      </c>
      <c r="E45" s="71" t="s">
        <v>5</v>
      </c>
      <c r="F45" s="71" t="s">
        <v>6</v>
      </c>
      <c r="G45" s="71" t="s">
        <v>7</v>
      </c>
      <c r="H45" s="87" t="s">
        <v>233</v>
      </c>
      <c r="I45" s="85" t="s">
        <v>234</v>
      </c>
    </row>
    <row r="46" spans="1:9" ht="27" customHeight="1" thickBot="1">
      <c r="A46" s="2" t="s">
        <v>8</v>
      </c>
      <c r="B46" s="47" t="s">
        <v>132</v>
      </c>
      <c r="C46" s="79"/>
      <c r="D46" s="71"/>
      <c r="E46" s="71"/>
      <c r="F46" s="71"/>
      <c r="G46" s="71"/>
      <c r="H46" s="88"/>
      <c r="I46" s="86"/>
    </row>
    <row r="47" spans="1:9" ht="27" customHeight="1">
      <c r="A47" s="77" t="s">
        <v>101</v>
      </c>
      <c r="B47" s="77"/>
      <c r="C47" s="17">
        <v>6</v>
      </c>
      <c r="D47" s="4">
        <v>173</v>
      </c>
      <c r="E47" s="4"/>
      <c r="F47" s="27">
        <f>SUM(C47*D47)</f>
        <v>1038</v>
      </c>
      <c r="G47" s="4">
        <v>20</v>
      </c>
      <c r="H47" s="4">
        <v>529</v>
      </c>
      <c r="I47" s="5">
        <v>529</v>
      </c>
    </row>
    <row r="48" spans="1:9" ht="27" customHeight="1">
      <c r="A48" s="78" t="s">
        <v>28</v>
      </c>
      <c r="B48" s="78"/>
      <c r="C48" s="18">
        <v>5</v>
      </c>
      <c r="D48" s="7">
        <v>23</v>
      </c>
      <c r="E48" s="7"/>
      <c r="F48" s="46">
        <f>SUM(C48*D48)</f>
        <v>115</v>
      </c>
      <c r="G48" s="7">
        <v>10</v>
      </c>
      <c r="H48" s="7">
        <v>63</v>
      </c>
      <c r="I48" s="8">
        <v>62</v>
      </c>
    </row>
    <row r="49" spans="1:9" ht="27" customHeight="1" thickBot="1">
      <c r="A49" s="70"/>
      <c r="B49" s="70"/>
      <c r="C49" s="9"/>
      <c r="D49" s="7"/>
      <c r="E49" s="7"/>
      <c r="F49" s="7"/>
      <c r="G49" s="7"/>
      <c r="H49" s="7"/>
      <c r="I49" s="8"/>
    </row>
    <row r="50" spans="1:9" ht="27" customHeight="1">
      <c r="A50" s="74" t="s">
        <v>13</v>
      </c>
      <c r="B50" s="74"/>
      <c r="C50" s="74"/>
      <c r="D50" s="75" t="s">
        <v>14</v>
      </c>
      <c r="E50" s="75"/>
      <c r="F50" s="12">
        <f>SUM(F47:F49)</f>
        <v>1153</v>
      </c>
      <c r="G50" s="13">
        <f>SUM(G47:G49)</f>
        <v>30</v>
      </c>
      <c r="H50" s="14">
        <f>SUM(H47:H49)</f>
        <v>592</v>
      </c>
      <c r="I50" s="48">
        <f>SUM(I47:I49)</f>
        <v>591</v>
      </c>
    </row>
    <row r="51" spans="1:9" ht="27" customHeight="1">
      <c r="A51" s="74"/>
      <c r="B51" s="74"/>
      <c r="C51" s="74"/>
      <c r="D51" s="76" t="s">
        <v>15</v>
      </c>
      <c r="E51" s="76"/>
      <c r="F51" s="15"/>
      <c r="G51" s="9" t="s">
        <v>238</v>
      </c>
      <c r="H51" s="9"/>
      <c r="I51" s="16"/>
    </row>
    <row r="52" ht="27" customHeight="1" thickBot="1"/>
    <row r="53" spans="1:9" ht="27" customHeight="1" thickBot="1">
      <c r="A53" s="1" t="s">
        <v>1</v>
      </c>
      <c r="B53" s="49" t="s">
        <v>213</v>
      </c>
      <c r="C53" s="79" t="s">
        <v>3</v>
      </c>
      <c r="D53" s="71" t="s">
        <v>4</v>
      </c>
      <c r="E53" s="71" t="s">
        <v>5</v>
      </c>
      <c r="F53" s="71" t="s">
        <v>6</v>
      </c>
      <c r="G53" s="71" t="s">
        <v>7</v>
      </c>
      <c r="H53" s="87" t="s">
        <v>233</v>
      </c>
      <c r="I53" s="85" t="s">
        <v>234</v>
      </c>
    </row>
    <row r="54" spans="1:9" ht="27" customHeight="1" thickBot="1">
      <c r="A54" s="2" t="s">
        <v>8</v>
      </c>
      <c r="B54" s="47" t="s">
        <v>133</v>
      </c>
      <c r="C54" s="79"/>
      <c r="D54" s="71"/>
      <c r="E54" s="71"/>
      <c r="F54" s="71"/>
      <c r="G54" s="71"/>
      <c r="H54" s="88"/>
      <c r="I54" s="86"/>
    </row>
    <row r="55" spans="1:9" ht="27" customHeight="1">
      <c r="A55" s="77" t="s">
        <v>98</v>
      </c>
      <c r="B55" s="77"/>
      <c r="C55" s="17">
        <v>7</v>
      </c>
      <c r="D55" s="4">
        <v>173</v>
      </c>
      <c r="E55" s="4"/>
      <c r="F55" s="27">
        <f>SUM(C55*D55)</f>
        <v>1211</v>
      </c>
      <c r="G55" s="4">
        <v>20</v>
      </c>
      <c r="H55" s="4">
        <v>616</v>
      </c>
      <c r="I55" s="5">
        <v>615</v>
      </c>
    </row>
    <row r="56" spans="1:9" ht="27" customHeight="1" thickBot="1">
      <c r="A56" s="70"/>
      <c r="B56" s="70"/>
      <c r="C56" s="9"/>
      <c r="D56" s="7"/>
      <c r="E56" s="7"/>
      <c r="F56" s="7"/>
      <c r="G56" s="7"/>
      <c r="H56" s="7"/>
      <c r="I56" s="8"/>
    </row>
    <row r="57" spans="1:9" ht="27" customHeight="1">
      <c r="A57" s="74" t="s">
        <v>13</v>
      </c>
      <c r="B57" s="74"/>
      <c r="C57" s="74"/>
      <c r="D57" s="75" t="s">
        <v>14</v>
      </c>
      <c r="E57" s="75"/>
      <c r="F57" s="12">
        <f>SUM(F55:F56)</f>
        <v>1211</v>
      </c>
      <c r="G57" s="13">
        <f>SUM(G55:G56)</f>
        <v>20</v>
      </c>
      <c r="H57" s="14">
        <f>SUM(H55:H56)</f>
        <v>616</v>
      </c>
      <c r="I57" s="48">
        <f>SUM(I55:I56)</f>
        <v>615</v>
      </c>
    </row>
    <row r="58" spans="1:9" ht="27" customHeight="1">
      <c r="A58" s="74"/>
      <c r="B58" s="74"/>
      <c r="C58" s="74"/>
      <c r="D58" s="76" t="s">
        <v>15</v>
      </c>
      <c r="E58" s="76"/>
      <c r="F58" s="15"/>
      <c r="G58" s="9" t="s">
        <v>238</v>
      </c>
      <c r="H58" s="9"/>
      <c r="I58" s="16"/>
    </row>
    <row r="59" ht="27" customHeight="1" thickBot="1"/>
    <row r="60" spans="1:9" ht="27" customHeight="1" thickBot="1">
      <c r="A60" s="1" t="s">
        <v>1</v>
      </c>
      <c r="B60" s="49" t="s">
        <v>214</v>
      </c>
      <c r="C60" s="79" t="s">
        <v>3</v>
      </c>
      <c r="D60" s="71" t="s">
        <v>4</v>
      </c>
      <c r="E60" s="71" t="s">
        <v>5</v>
      </c>
      <c r="F60" s="71" t="s">
        <v>6</v>
      </c>
      <c r="G60" s="71" t="s">
        <v>7</v>
      </c>
      <c r="H60" s="87" t="s">
        <v>233</v>
      </c>
      <c r="I60" s="85" t="s">
        <v>234</v>
      </c>
    </row>
    <row r="61" spans="1:9" ht="27" customHeight="1" thickBot="1">
      <c r="A61" s="2" t="s">
        <v>8</v>
      </c>
      <c r="B61" s="47" t="s">
        <v>134</v>
      </c>
      <c r="C61" s="79"/>
      <c r="D61" s="71"/>
      <c r="E61" s="71"/>
      <c r="F61" s="71"/>
      <c r="G61" s="71"/>
      <c r="H61" s="88"/>
      <c r="I61" s="86"/>
    </row>
    <row r="62" spans="1:9" ht="27" customHeight="1">
      <c r="A62" s="77" t="s">
        <v>101</v>
      </c>
      <c r="B62" s="77"/>
      <c r="C62" s="17">
        <v>7</v>
      </c>
      <c r="D62" s="4">
        <v>173</v>
      </c>
      <c r="E62" s="4"/>
      <c r="F62" s="27">
        <f>SUM(C62*D62)</f>
        <v>1211</v>
      </c>
      <c r="G62" s="4">
        <v>20</v>
      </c>
      <c r="H62" s="4">
        <v>616</v>
      </c>
      <c r="I62" s="5">
        <v>615</v>
      </c>
    </row>
    <row r="63" spans="1:9" ht="27" customHeight="1">
      <c r="A63" s="78" t="s">
        <v>23</v>
      </c>
      <c r="B63" s="78"/>
      <c r="C63" s="18">
        <v>7</v>
      </c>
      <c r="D63" s="7">
        <v>35</v>
      </c>
      <c r="E63" s="7"/>
      <c r="F63" s="46">
        <f>SUM(C63*D63)</f>
        <v>245</v>
      </c>
      <c r="G63" s="7">
        <v>16</v>
      </c>
      <c r="H63" s="7">
        <v>130</v>
      </c>
      <c r="I63" s="8">
        <v>131</v>
      </c>
    </row>
    <row r="64" spans="1:9" ht="27" customHeight="1">
      <c r="A64" s="78" t="s">
        <v>19</v>
      </c>
      <c r="B64" s="78"/>
      <c r="C64" s="18">
        <v>7</v>
      </c>
      <c r="D64" s="7">
        <v>16</v>
      </c>
      <c r="E64" s="7" t="s">
        <v>20</v>
      </c>
      <c r="F64" s="46">
        <f>SUM(C64*D64)</f>
        <v>112</v>
      </c>
      <c r="G64" s="7">
        <v>10</v>
      </c>
      <c r="H64" s="7">
        <v>61</v>
      </c>
      <c r="I64" s="8">
        <v>61</v>
      </c>
    </row>
    <row r="65" spans="1:9" ht="27" customHeight="1">
      <c r="A65" s="70"/>
      <c r="B65" s="70"/>
      <c r="C65" s="9"/>
      <c r="D65" s="7"/>
      <c r="E65" s="7"/>
      <c r="F65" s="7"/>
      <c r="G65" s="7"/>
      <c r="H65" s="7"/>
      <c r="I65" s="8"/>
    </row>
    <row r="66" spans="1:9" ht="27" customHeight="1">
      <c r="A66" s="74" t="s">
        <v>13</v>
      </c>
      <c r="B66" s="74"/>
      <c r="C66" s="74"/>
      <c r="D66" s="75" t="s">
        <v>14</v>
      </c>
      <c r="E66" s="75"/>
      <c r="F66" s="12">
        <f>SUM(F62:F65)</f>
        <v>1568</v>
      </c>
      <c r="G66" s="13">
        <f>SUM(G62:G65)</f>
        <v>46</v>
      </c>
      <c r="H66" s="14">
        <f>SUM(H62:H65)</f>
        <v>807</v>
      </c>
      <c r="I66" s="48">
        <f>SUM(I62:I65)</f>
        <v>807</v>
      </c>
    </row>
    <row r="67" spans="1:9" ht="27" customHeight="1">
      <c r="A67" s="74"/>
      <c r="B67" s="74"/>
      <c r="C67" s="74"/>
      <c r="D67" s="76" t="s">
        <v>15</v>
      </c>
      <c r="E67" s="76"/>
      <c r="F67" s="15"/>
      <c r="G67" s="9" t="s">
        <v>238</v>
      </c>
      <c r="H67" s="9"/>
      <c r="I67" s="16"/>
    </row>
    <row r="68" ht="27" customHeight="1" thickBot="1"/>
    <row r="69" spans="1:9" ht="27" customHeight="1" thickBot="1">
      <c r="A69" s="1" t="s">
        <v>1</v>
      </c>
      <c r="B69" s="49" t="s">
        <v>215</v>
      </c>
      <c r="C69" s="79" t="s">
        <v>3</v>
      </c>
      <c r="D69" s="71" t="s">
        <v>4</v>
      </c>
      <c r="E69" s="71" t="s">
        <v>5</v>
      </c>
      <c r="F69" s="71" t="s">
        <v>6</v>
      </c>
      <c r="G69" s="71" t="s">
        <v>7</v>
      </c>
      <c r="H69" s="87" t="s">
        <v>233</v>
      </c>
      <c r="I69" s="85" t="s">
        <v>234</v>
      </c>
    </row>
    <row r="70" spans="1:9" ht="27" customHeight="1" thickBot="1">
      <c r="A70" s="2" t="s">
        <v>8</v>
      </c>
      <c r="B70" s="47" t="s">
        <v>136</v>
      </c>
      <c r="C70" s="79"/>
      <c r="D70" s="71"/>
      <c r="E70" s="71"/>
      <c r="F70" s="71"/>
      <c r="G70" s="71"/>
      <c r="H70" s="88"/>
      <c r="I70" s="86"/>
    </row>
    <row r="71" spans="1:9" ht="27" customHeight="1">
      <c r="A71" s="77" t="s">
        <v>101</v>
      </c>
      <c r="B71" s="77"/>
      <c r="C71" s="17">
        <v>8</v>
      </c>
      <c r="D71" s="4">
        <v>173</v>
      </c>
      <c r="E71" s="4"/>
      <c r="F71" s="27">
        <f>SUM(C71*D71)</f>
        <v>1384</v>
      </c>
      <c r="G71" s="4">
        <v>20</v>
      </c>
      <c r="H71" s="4">
        <v>702</v>
      </c>
      <c r="I71" s="5">
        <v>702</v>
      </c>
    </row>
    <row r="72" spans="1:9" ht="27" customHeight="1">
      <c r="A72" s="78" t="s">
        <v>23</v>
      </c>
      <c r="B72" s="78"/>
      <c r="C72" s="18">
        <v>7</v>
      </c>
      <c r="D72" s="7">
        <v>27</v>
      </c>
      <c r="E72" s="7" t="s">
        <v>20</v>
      </c>
      <c r="F72" s="46">
        <f>SUM(C72*D72)</f>
        <v>189</v>
      </c>
      <c r="G72" s="7">
        <v>16</v>
      </c>
      <c r="H72" s="7">
        <v>103</v>
      </c>
      <c r="I72" s="8">
        <v>102</v>
      </c>
    </row>
    <row r="73" spans="1:9" ht="27" customHeight="1" thickBot="1">
      <c r="A73" s="70" t="s">
        <v>19</v>
      </c>
      <c r="B73" s="70"/>
      <c r="C73" s="9">
        <v>6</v>
      </c>
      <c r="D73" s="7">
        <v>23</v>
      </c>
      <c r="E73" s="7"/>
      <c r="F73" s="7">
        <v>138</v>
      </c>
      <c r="G73" s="7">
        <v>10</v>
      </c>
      <c r="H73" s="7">
        <v>74</v>
      </c>
      <c r="I73" s="8">
        <v>74</v>
      </c>
    </row>
    <row r="74" spans="1:9" ht="27" customHeight="1">
      <c r="A74" s="74" t="s">
        <v>13</v>
      </c>
      <c r="B74" s="74"/>
      <c r="C74" s="74"/>
      <c r="D74" s="75" t="s">
        <v>14</v>
      </c>
      <c r="E74" s="75"/>
      <c r="F74" s="12">
        <f>SUM(F71:F73)</f>
        <v>1711</v>
      </c>
      <c r="G74" s="13">
        <f>SUM(G71:G73)</f>
        <v>46</v>
      </c>
      <c r="H74" s="14">
        <f>SUM(H71:H73)</f>
        <v>879</v>
      </c>
      <c r="I74" s="48">
        <f>SUM(I71:I73)</f>
        <v>878</v>
      </c>
    </row>
    <row r="75" spans="1:9" ht="27" customHeight="1">
      <c r="A75" s="74"/>
      <c r="B75" s="74"/>
      <c r="C75" s="74"/>
      <c r="D75" s="76" t="s">
        <v>15</v>
      </c>
      <c r="E75" s="76"/>
      <c r="F75" s="15"/>
      <c r="G75" s="9" t="s">
        <v>238</v>
      </c>
      <c r="H75" s="9"/>
      <c r="I75" s="16"/>
    </row>
    <row r="76" ht="27" customHeight="1" thickBot="1"/>
    <row r="77" spans="1:9" ht="27" customHeight="1" thickBot="1">
      <c r="A77" s="1" t="s">
        <v>1</v>
      </c>
      <c r="B77" s="49" t="s">
        <v>135</v>
      </c>
      <c r="C77" s="79" t="s">
        <v>3</v>
      </c>
      <c r="D77" s="71" t="s">
        <v>4</v>
      </c>
      <c r="E77" s="71" t="s">
        <v>5</v>
      </c>
      <c r="F77" s="71" t="s">
        <v>6</v>
      </c>
      <c r="G77" s="71" t="s">
        <v>7</v>
      </c>
      <c r="H77" s="87" t="s">
        <v>233</v>
      </c>
      <c r="I77" s="85" t="s">
        <v>234</v>
      </c>
    </row>
    <row r="78" spans="1:9" ht="27" customHeight="1" thickBot="1">
      <c r="A78" s="2" t="s">
        <v>8</v>
      </c>
      <c r="B78" s="47" t="s">
        <v>137</v>
      </c>
      <c r="C78" s="79"/>
      <c r="D78" s="71"/>
      <c r="E78" s="71"/>
      <c r="F78" s="71"/>
      <c r="G78" s="71"/>
      <c r="H78" s="88"/>
      <c r="I78" s="86"/>
    </row>
    <row r="79" spans="1:9" ht="27" customHeight="1">
      <c r="A79" s="77" t="s">
        <v>101</v>
      </c>
      <c r="B79" s="77"/>
      <c r="C79" s="17">
        <v>7</v>
      </c>
      <c r="D79" s="4">
        <v>173</v>
      </c>
      <c r="E79" s="4"/>
      <c r="F79" s="27">
        <f>SUM(C79*D79)</f>
        <v>1211</v>
      </c>
      <c r="G79" s="4">
        <v>20</v>
      </c>
      <c r="H79" s="4">
        <v>616</v>
      </c>
      <c r="I79" s="5">
        <v>615</v>
      </c>
    </row>
    <row r="80" spans="1:9" ht="27" customHeight="1" thickBot="1">
      <c r="A80" s="70"/>
      <c r="B80" s="70"/>
      <c r="C80" s="9"/>
      <c r="D80" s="7"/>
      <c r="E80" s="7"/>
      <c r="F80" s="7"/>
      <c r="G80" s="7"/>
      <c r="H80" s="7"/>
      <c r="I80" s="8"/>
    </row>
    <row r="81" spans="1:9" ht="27" customHeight="1">
      <c r="A81" s="74" t="s">
        <v>13</v>
      </c>
      <c r="B81" s="74"/>
      <c r="C81" s="74"/>
      <c r="D81" s="75" t="s">
        <v>14</v>
      </c>
      <c r="E81" s="75"/>
      <c r="F81" s="12">
        <f>SUM(F79:F80)</f>
        <v>1211</v>
      </c>
      <c r="G81" s="13">
        <f>SUM(G79:G80)</f>
        <v>20</v>
      </c>
      <c r="H81" s="14">
        <f>SUM(H79:H80)</f>
        <v>616</v>
      </c>
      <c r="I81" s="48">
        <f>SUM(I79:I80)</f>
        <v>615</v>
      </c>
    </row>
    <row r="82" spans="1:9" ht="27" customHeight="1">
      <c r="A82" s="74"/>
      <c r="B82" s="74"/>
      <c r="C82" s="74"/>
      <c r="D82" s="76" t="s">
        <v>15</v>
      </c>
      <c r="E82" s="76"/>
      <c r="F82" s="15"/>
      <c r="G82" s="9" t="s">
        <v>238</v>
      </c>
      <c r="H82" s="9"/>
      <c r="I82" s="16"/>
    </row>
    <row r="83" ht="27" customHeight="1" thickBot="1"/>
    <row r="84" spans="1:9" ht="27" customHeight="1" thickBot="1">
      <c r="A84" s="1" t="s">
        <v>1</v>
      </c>
      <c r="B84" s="51" t="s">
        <v>138</v>
      </c>
      <c r="C84" s="79" t="s">
        <v>3</v>
      </c>
      <c r="D84" s="71" t="s">
        <v>4</v>
      </c>
      <c r="E84" s="71" t="s">
        <v>5</v>
      </c>
      <c r="F84" s="71" t="s">
        <v>6</v>
      </c>
      <c r="G84" s="71" t="s">
        <v>7</v>
      </c>
      <c r="H84" s="87" t="s">
        <v>233</v>
      </c>
      <c r="I84" s="85" t="s">
        <v>234</v>
      </c>
    </row>
    <row r="85" spans="1:9" ht="27" customHeight="1" thickBot="1">
      <c r="A85" s="2" t="s">
        <v>8</v>
      </c>
      <c r="B85" s="47" t="s">
        <v>139</v>
      </c>
      <c r="C85" s="79"/>
      <c r="D85" s="71"/>
      <c r="E85" s="71"/>
      <c r="F85" s="71"/>
      <c r="G85" s="71"/>
      <c r="H85" s="88"/>
      <c r="I85" s="86"/>
    </row>
    <row r="86" spans="1:9" ht="27" customHeight="1">
      <c r="A86" s="77" t="s">
        <v>98</v>
      </c>
      <c r="B86" s="77"/>
      <c r="C86" s="17">
        <v>7</v>
      </c>
      <c r="D86" s="4">
        <v>173</v>
      </c>
      <c r="E86" s="4"/>
      <c r="F86" s="27">
        <f>SUM(C86*D86)</f>
        <v>1211</v>
      </c>
      <c r="G86" s="4">
        <v>20</v>
      </c>
      <c r="H86" s="4">
        <v>616</v>
      </c>
      <c r="I86" s="5">
        <v>615</v>
      </c>
    </row>
    <row r="87" spans="1:9" ht="27" customHeight="1">
      <c r="A87" s="78" t="s">
        <v>27</v>
      </c>
      <c r="B87" s="78"/>
      <c r="C87" s="18">
        <v>6</v>
      </c>
      <c r="D87" s="7">
        <v>39</v>
      </c>
      <c r="E87" s="7"/>
      <c r="F87" s="46">
        <f>SUM(C87*D87)</f>
        <v>234</v>
      </c>
      <c r="G87" s="7">
        <v>16</v>
      </c>
      <c r="H87" s="7">
        <v>125</v>
      </c>
      <c r="I87" s="8">
        <v>125</v>
      </c>
    </row>
    <row r="88" spans="1:9" ht="27" customHeight="1" thickBot="1">
      <c r="A88" s="70"/>
      <c r="B88" s="70"/>
      <c r="C88" s="9"/>
      <c r="D88" s="7"/>
      <c r="E88" s="7"/>
      <c r="F88" s="7"/>
      <c r="G88" s="7"/>
      <c r="H88" s="7"/>
      <c r="I88" s="8"/>
    </row>
    <row r="89" spans="1:9" ht="27" customHeight="1">
      <c r="A89" s="74" t="s">
        <v>13</v>
      </c>
      <c r="B89" s="74"/>
      <c r="C89" s="74"/>
      <c r="D89" s="75" t="s">
        <v>14</v>
      </c>
      <c r="E89" s="75"/>
      <c r="F89" s="12">
        <f>SUM(F86:F88)</f>
        <v>1445</v>
      </c>
      <c r="G89" s="13">
        <f>SUM(G86:G88)</f>
        <v>36</v>
      </c>
      <c r="H89" s="14">
        <f>SUM(H86:H88)</f>
        <v>741</v>
      </c>
      <c r="I89" s="48">
        <f>SUM(I86:I88)</f>
        <v>740</v>
      </c>
    </row>
    <row r="90" spans="1:9" ht="27" customHeight="1">
      <c r="A90" s="74"/>
      <c r="B90" s="74"/>
      <c r="C90" s="74"/>
      <c r="D90" s="76" t="s">
        <v>15</v>
      </c>
      <c r="E90" s="76"/>
      <c r="F90" s="15"/>
      <c r="G90" s="9" t="s">
        <v>238</v>
      </c>
      <c r="H90" s="9"/>
      <c r="I90" s="16"/>
    </row>
    <row r="91" ht="27" customHeight="1" thickBot="1"/>
    <row r="92" spans="1:9" ht="27" customHeight="1" thickBot="1">
      <c r="A92" s="1" t="s">
        <v>1</v>
      </c>
      <c r="B92" s="49" t="s">
        <v>216</v>
      </c>
      <c r="C92" s="79" t="s">
        <v>3</v>
      </c>
      <c r="D92" s="71" t="s">
        <v>4</v>
      </c>
      <c r="E92" s="71" t="s">
        <v>5</v>
      </c>
      <c r="F92" s="71" t="s">
        <v>6</v>
      </c>
      <c r="G92" s="71" t="s">
        <v>7</v>
      </c>
      <c r="H92" s="87" t="s">
        <v>233</v>
      </c>
      <c r="I92" s="85" t="s">
        <v>234</v>
      </c>
    </row>
    <row r="93" spans="1:9" ht="27" customHeight="1" thickBot="1">
      <c r="A93" s="2" t="s">
        <v>8</v>
      </c>
      <c r="B93" s="47" t="s">
        <v>140</v>
      </c>
      <c r="C93" s="79"/>
      <c r="D93" s="71"/>
      <c r="E93" s="71"/>
      <c r="F93" s="71"/>
      <c r="G93" s="71"/>
      <c r="H93" s="88"/>
      <c r="I93" s="86"/>
    </row>
    <row r="94" spans="1:9" ht="27" customHeight="1">
      <c r="A94" s="77" t="s">
        <v>101</v>
      </c>
      <c r="B94" s="77"/>
      <c r="C94" s="17">
        <v>7</v>
      </c>
      <c r="D94" s="4">
        <v>173</v>
      </c>
      <c r="E94" s="4"/>
      <c r="F94" s="27">
        <f>SUM(C94*D94)</f>
        <v>1211</v>
      </c>
      <c r="G94" s="4">
        <v>20</v>
      </c>
      <c r="H94" s="4">
        <v>616</v>
      </c>
      <c r="I94" s="5">
        <v>615</v>
      </c>
    </row>
    <row r="95" spans="1:9" ht="27" customHeight="1" thickBot="1">
      <c r="A95" s="70"/>
      <c r="B95" s="70"/>
      <c r="C95" s="9"/>
      <c r="D95" s="7"/>
      <c r="E95" s="7"/>
      <c r="F95" s="7"/>
      <c r="G95" s="7"/>
      <c r="H95" s="7"/>
      <c r="I95" s="8"/>
    </row>
    <row r="96" spans="1:9" ht="27" customHeight="1">
      <c r="A96" s="74" t="s">
        <v>13</v>
      </c>
      <c r="B96" s="74"/>
      <c r="C96" s="74"/>
      <c r="D96" s="75" t="s">
        <v>14</v>
      </c>
      <c r="E96" s="75"/>
      <c r="F96" s="12">
        <f>SUM(F94:F95)</f>
        <v>1211</v>
      </c>
      <c r="G96" s="13">
        <f>SUM(G94:G95)</f>
        <v>20</v>
      </c>
      <c r="H96" s="14">
        <f>SUM(H94:H95)</f>
        <v>616</v>
      </c>
      <c r="I96" s="48">
        <f>SUM(I94:I95)</f>
        <v>615</v>
      </c>
    </row>
    <row r="97" spans="1:9" ht="27" customHeight="1">
      <c r="A97" s="74"/>
      <c r="B97" s="74"/>
      <c r="C97" s="74"/>
      <c r="D97" s="76" t="s">
        <v>15</v>
      </c>
      <c r="E97" s="76"/>
      <c r="F97" s="15"/>
      <c r="G97" s="9" t="s">
        <v>238</v>
      </c>
      <c r="H97" s="9"/>
      <c r="I97" s="16"/>
    </row>
    <row r="98" ht="27" customHeight="1" thickBot="1"/>
    <row r="99" spans="1:9" ht="27" customHeight="1" thickBot="1">
      <c r="A99" s="1" t="s">
        <v>1</v>
      </c>
      <c r="B99" s="49" t="s">
        <v>127</v>
      </c>
      <c r="C99" s="79" t="s">
        <v>3</v>
      </c>
      <c r="D99" s="71" t="s">
        <v>4</v>
      </c>
      <c r="E99" s="71" t="s">
        <v>5</v>
      </c>
      <c r="F99" s="71" t="s">
        <v>6</v>
      </c>
      <c r="G99" s="71" t="s">
        <v>7</v>
      </c>
      <c r="H99" s="87" t="s">
        <v>233</v>
      </c>
      <c r="I99" s="85" t="s">
        <v>234</v>
      </c>
    </row>
    <row r="100" spans="1:9" ht="27" customHeight="1" thickBot="1">
      <c r="A100" s="2" t="s">
        <v>8</v>
      </c>
      <c r="B100" s="47" t="s">
        <v>141</v>
      </c>
      <c r="C100" s="79"/>
      <c r="D100" s="71"/>
      <c r="E100" s="71"/>
      <c r="F100" s="71"/>
      <c r="G100" s="71"/>
      <c r="H100" s="88"/>
      <c r="I100" s="86"/>
    </row>
    <row r="101" spans="1:9" ht="27" customHeight="1">
      <c r="A101" s="77" t="s">
        <v>98</v>
      </c>
      <c r="B101" s="77"/>
      <c r="C101" s="17">
        <v>7</v>
      </c>
      <c r="D101" s="4">
        <v>173</v>
      </c>
      <c r="E101" s="4"/>
      <c r="F101" s="27">
        <f>SUM(C101*D101)</f>
        <v>1211</v>
      </c>
      <c r="G101" s="4">
        <v>20</v>
      </c>
      <c r="H101" s="4">
        <v>616</v>
      </c>
      <c r="I101" s="5">
        <v>615</v>
      </c>
    </row>
    <row r="102" spans="1:9" ht="27" customHeight="1" thickBot="1">
      <c r="A102" s="70"/>
      <c r="B102" s="70"/>
      <c r="C102" s="9"/>
      <c r="D102" s="7"/>
      <c r="E102" s="7"/>
      <c r="F102" s="7"/>
      <c r="G102" s="7"/>
      <c r="H102" s="7"/>
      <c r="I102" s="8"/>
    </row>
    <row r="103" spans="1:9" ht="27" customHeight="1">
      <c r="A103" s="74" t="s">
        <v>13</v>
      </c>
      <c r="B103" s="74"/>
      <c r="C103" s="74"/>
      <c r="D103" s="75" t="s">
        <v>14</v>
      </c>
      <c r="E103" s="75"/>
      <c r="F103" s="12">
        <f>SUM(F101:F102)</f>
        <v>1211</v>
      </c>
      <c r="G103" s="13">
        <f>SUM(G101:G102)</f>
        <v>20</v>
      </c>
      <c r="H103" s="14">
        <f>SUM(H101:H102)</f>
        <v>616</v>
      </c>
      <c r="I103" s="48">
        <f>SUM(I101:I102)</f>
        <v>615</v>
      </c>
    </row>
    <row r="104" spans="1:9" ht="27" customHeight="1">
      <c r="A104" s="74"/>
      <c r="B104" s="74"/>
      <c r="C104" s="74"/>
      <c r="D104" s="76" t="s">
        <v>15</v>
      </c>
      <c r="E104" s="76"/>
      <c r="F104" s="15"/>
      <c r="G104" s="9" t="s">
        <v>238</v>
      </c>
      <c r="H104" s="9"/>
      <c r="I104" s="16"/>
    </row>
    <row r="105" ht="27" customHeight="1"/>
  </sheetData>
  <sheetProtection selectLockedCells="1" selectUnlockedCells="1"/>
  <mergeCells count="166">
    <mergeCell ref="A1:I1"/>
    <mergeCell ref="A2:I2"/>
    <mergeCell ref="C6:C7"/>
    <mergeCell ref="D6:D7"/>
    <mergeCell ref="E6:E7"/>
    <mergeCell ref="F6:F7"/>
    <mergeCell ref="G6:G7"/>
    <mergeCell ref="H6:H7"/>
    <mergeCell ref="I6:I7"/>
    <mergeCell ref="A4:I4"/>
    <mergeCell ref="A8:B8"/>
    <mergeCell ref="A9:B9"/>
    <mergeCell ref="A10:C11"/>
    <mergeCell ref="D10:E10"/>
    <mergeCell ref="D11:E11"/>
    <mergeCell ref="D19:E19"/>
    <mergeCell ref="D20:E20"/>
    <mergeCell ref="C14:C15"/>
    <mergeCell ref="D14:D15"/>
    <mergeCell ref="E14:E15"/>
    <mergeCell ref="A16:B16"/>
    <mergeCell ref="A17:B17"/>
    <mergeCell ref="A18:B18"/>
    <mergeCell ref="A19:C20"/>
    <mergeCell ref="F23:F24"/>
    <mergeCell ref="G23:G24"/>
    <mergeCell ref="H23:H24"/>
    <mergeCell ref="I14:I15"/>
    <mergeCell ref="F14:F15"/>
    <mergeCell ref="G14:G15"/>
    <mergeCell ref="H14:H15"/>
    <mergeCell ref="H30:H31"/>
    <mergeCell ref="I23:I24"/>
    <mergeCell ref="A25:B25"/>
    <mergeCell ref="A26:B26"/>
    <mergeCell ref="A27:C28"/>
    <mergeCell ref="D27:E27"/>
    <mergeCell ref="D28:E28"/>
    <mergeCell ref="C23:C24"/>
    <mergeCell ref="D23:D24"/>
    <mergeCell ref="E23:E24"/>
    <mergeCell ref="D30:D31"/>
    <mergeCell ref="E30:E31"/>
    <mergeCell ref="F30:F31"/>
    <mergeCell ref="G30:G31"/>
    <mergeCell ref="G38:G39"/>
    <mergeCell ref="H38:H39"/>
    <mergeCell ref="I30:I31"/>
    <mergeCell ref="A32:B32"/>
    <mergeCell ref="A33:B33"/>
    <mergeCell ref="A34:B34"/>
    <mergeCell ref="A35:C36"/>
    <mergeCell ref="D35:E35"/>
    <mergeCell ref="D36:E36"/>
    <mergeCell ref="C30:C31"/>
    <mergeCell ref="I38:I39"/>
    <mergeCell ref="A40:B40"/>
    <mergeCell ref="A41:B41"/>
    <mergeCell ref="A42:C43"/>
    <mergeCell ref="D42:E42"/>
    <mergeCell ref="D43:E43"/>
    <mergeCell ref="C38:C39"/>
    <mergeCell ref="D38:D39"/>
    <mergeCell ref="E38:E39"/>
    <mergeCell ref="F38:F39"/>
    <mergeCell ref="D50:E50"/>
    <mergeCell ref="D51:E51"/>
    <mergeCell ref="C45:C46"/>
    <mergeCell ref="D45:D46"/>
    <mergeCell ref="E45:E46"/>
    <mergeCell ref="A47:B47"/>
    <mergeCell ref="A48:B48"/>
    <mergeCell ref="A49:B49"/>
    <mergeCell ref="A50:C51"/>
    <mergeCell ref="F53:F54"/>
    <mergeCell ref="G53:G54"/>
    <mergeCell ref="H53:H54"/>
    <mergeCell ref="I45:I46"/>
    <mergeCell ref="F45:F46"/>
    <mergeCell ref="G45:G46"/>
    <mergeCell ref="H45:H46"/>
    <mergeCell ref="H60:H61"/>
    <mergeCell ref="I53:I54"/>
    <mergeCell ref="A55:B55"/>
    <mergeCell ref="A56:B56"/>
    <mergeCell ref="A57:C58"/>
    <mergeCell ref="D57:E57"/>
    <mergeCell ref="D58:E58"/>
    <mergeCell ref="C53:C54"/>
    <mergeCell ref="D53:D54"/>
    <mergeCell ref="E53:E54"/>
    <mergeCell ref="D60:D61"/>
    <mergeCell ref="E60:E61"/>
    <mergeCell ref="F60:F61"/>
    <mergeCell ref="G60:G61"/>
    <mergeCell ref="H69:H70"/>
    <mergeCell ref="I60:I61"/>
    <mergeCell ref="A62:B62"/>
    <mergeCell ref="A63:B63"/>
    <mergeCell ref="A64:B64"/>
    <mergeCell ref="A65:B65"/>
    <mergeCell ref="A66:C67"/>
    <mergeCell ref="D66:E66"/>
    <mergeCell ref="D67:E67"/>
    <mergeCell ref="C60:C61"/>
    <mergeCell ref="D69:D70"/>
    <mergeCell ref="E69:E70"/>
    <mergeCell ref="F69:F70"/>
    <mergeCell ref="G69:G70"/>
    <mergeCell ref="G77:G78"/>
    <mergeCell ref="H77:H78"/>
    <mergeCell ref="I69:I70"/>
    <mergeCell ref="A71:B71"/>
    <mergeCell ref="A72:B72"/>
    <mergeCell ref="A73:B73"/>
    <mergeCell ref="A74:C75"/>
    <mergeCell ref="D74:E74"/>
    <mergeCell ref="D75:E75"/>
    <mergeCell ref="C69:C70"/>
    <mergeCell ref="I77:I78"/>
    <mergeCell ref="A79:B79"/>
    <mergeCell ref="A80:B80"/>
    <mergeCell ref="A81:C82"/>
    <mergeCell ref="D81:E81"/>
    <mergeCell ref="D82:E82"/>
    <mergeCell ref="C77:C78"/>
    <mergeCell ref="D77:D78"/>
    <mergeCell ref="E77:E78"/>
    <mergeCell ref="F77:F78"/>
    <mergeCell ref="A89:C90"/>
    <mergeCell ref="D89:E89"/>
    <mergeCell ref="D90:E90"/>
    <mergeCell ref="C84:C85"/>
    <mergeCell ref="D84:D85"/>
    <mergeCell ref="E84:E85"/>
    <mergeCell ref="I84:I85"/>
    <mergeCell ref="A86:B86"/>
    <mergeCell ref="A87:B87"/>
    <mergeCell ref="A88:B88"/>
    <mergeCell ref="F84:F85"/>
    <mergeCell ref="G84:G85"/>
    <mergeCell ref="H84:H85"/>
    <mergeCell ref="E92:E93"/>
    <mergeCell ref="F92:F93"/>
    <mergeCell ref="G92:G93"/>
    <mergeCell ref="H92:H93"/>
    <mergeCell ref="G99:G100"/>
    <mergeCell ref="H99:H100"/>
    <mergeCell ref="I92:I93"/>
    <mergeCell ref="A94:B94"/>
    <mergeCell ref="A95:B95"/>
    <mergeCell ref="A96:C97"/>
    <mergeCell ref="D96:E96"/>
    <mergeCell ref="D97:E97"/>
    <mergeCell ref="C92:C93"/>
    <mergeCell ref="D92:D93"/>
    <mergeCell ref="I99:I100"/>
    <mergeCell ref="A101:B101"/>
    <mergeCell ref="A102:B102"/>
    <mergeCell ref="A103:C104"/>
    <mergeCell ref="D103:E103"/>
    <mergeCell ref="D104:E104"/>
    <mergeCell ref="C99:C100"/>
    <mergeCell ref="D99:D100"/>
    <mergeCell ref="E99:E100"/>
    <mergeCell ref="F99:F100"/>
  </mergeCells>
  <printOptions horizontalCentered="1"/>
  <pageMargins left="0.1968503937007874" right="0.1968503937007874" top="0.1968503937007874" bottom="0.1968503937007874" header="0.1968503937007874" footer="0.1968503937007874"/>
  <pageSetup horizontalDpi="300" verticalDpi="3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18"/>
  <sheetViews>
    <sheetView showGridLines="0" zoomScale="75" zoomScaleNormal="75" zoomScalePageLayoutView="0" workbookViewId="0" topLeftCell="A1">
      <selection activeCell="G118" sqref="G118"/>
    </sheetView>
  </sheetViews>
  <sheetFormatPr defaultColWidth="9.140625" defaultRowHeight="12.75"/>
  <cols>
    <col min="1" max="1" width="10.7109375" style="0" customWidth="1"/>
    <col min="2" max="2" width="20.7109375" style="0" customWidth="1"/>
    <col min="3" max="4" width="10.7109375" style="0" customWidth="1"/>
    <col min="5" max="5" width="12.7109375" style="0" customWidth="1"/>
    <col min="6" max="7" width="10.7109375" style="0" customWidth="1"/>
    <col min="8" max="9" width="11.7109375" style="0" customWidth="1"/>
  </cols>
  <sheetData>
    <row r="1" spans="1:9" ht="25.5">
      <c r="A1" s="80" t="s">
        <v>0</v>
      </c>
      <c r="B1" s="80"/>
      <c r="C1" s="80"/>
      <c r="D1" s="80"/>
      <c r="E1" s="80"/>
      <c r="F1" s="80"/>
      <c r="G1" s="80"/>
      <c r="H1" s="80"/>
      <c r="I1" s="80"/>
    </row>
    <row r="2" spans="1:9" ht="15">
      <c r="A2" s="81" t="s">
        <v>239</v>
      </c>
      <c r="B2" s="81"/>
      <c r="C2" s="81"/>
      <c r="D2" s="81"/>
      <c r="E2" s="81"/>
      <c r="F2" s="81"/>
      <c r="G2" s="81"/>
      <c r="H2" s="81"/>
      <c r="I2" s="81"/>
    </row>
    <row r="3" spans="1:9" ht="15">
      <c r="A3" s="20"/>
      <c r="B3" s="20"/>
      <c r="C3" s="20"/>
      <c r="D3" s="20"/>
      <c r="E3" s="20"/>
      <c r="F3" s="20"/>
      <c r="G3" s="20"/>
      <c r="H3" s="20"/>
      <c r="I3" s="20"/>
    </row>
    <row r="4" spans="1:9" ht="25.5">
      <c r="A4" s="82" t="s">
        <v>185</v>
      </c>
      <c r="B4" s="82"/>
      <c r="C4" s="82"/>
      <c r="D4" s="82"/>
      <c r="E4" s="82"/>
      <c r="F4" s="82"/>
      <c r="G4" s="82"/>
      <c r="H4" s="82"/>
      <c r="I4" s="82"/>
    </row>
    <row r="5" ht="13.5" thickBot="1"/>
    <row r="6" spans="1:9" ht="27" customHeight="1" thickBot="1">
      <c r="A6" s="1" t="s">
        <v>1</v>
      </c>
      <c r="B6" s="49" t="s">
        <v>142</v>
      </c>
      <c r="C6" s="79" t="s">
        <v>3</v>
      </c>
      <c r="D6" s="71" t="s">
        <v>4</v>
      </c>
      <c r="E6" s="71" t="s">
        <v>5</v>
      </c>
      <c r="F6" s="71" t="s">
        <v>6</v>
      </c>
      <c r="G6" s="71" t="s">
        <v>7</v>
      </c>
      <c r="H6" s="87" t="s">
        <v>233</v>
      </c>
      <c r="I6" s="85" t="s">
        <v>234</v>
      </c>
    </row>
    <row r="7" spans="1:9" ht="27" customHeight="1" thickBot="1">
      <c r="A7" s="2" t="s">
        <v>8</v>
      </c>
      <c r="B7" s="47" t="s">
        <v>143</v>
      </c>
      <c r="C7" s="79"/>
      <c r="D7" s="71"/>
      <c r="E7" s="71"/>
      <c r="F7" s="71"/>
      <c r="G7" s="71"/>
      <c r="H7" s="88"/>
      <c r="I7" s="86"/>
    </row>
    <row r="8" spans="1:9" ht="27" customHeight="1">
      <c r="A8" s="77" t="s">
        <v>98</v>
      </c>
      <c r="B8" s="77"/>
      <c r="C8" s="3">
        <v>6</v>
      </c>
      <c r="D8" s="4">
        <v>173</v>
      </c>
      <c r="E8" s="4"/>
      <c r="F8" s="24">
        <f>SUM(C8*D8)</f>
        <v>1038</v>
      </c>
      <c r="G8" s="4">
        <v>20</v>
      </c>
      <c r="H8" s="4">
        <v>529</v>
      </c>
      <c r="I8" s="5">
        <v>529</v>
      </c>
    </row>
    <row r="9" spans="1:9" ht="27" customHeight="1" thickBot="1">
      <c r="A9" s="70"/>
      <c r="B9" s="70"/>
      <c r="C9" s="9"/>
      <c r="D9" s="10"/>
      <c r="E9" s="10"/>
      <c r="F9" s="10"/>
      <c r="G9" s="10"/>
      <c r="H9" s="10"/>
      <c r="I9" s="11"/>
    </row>
    <row r="10" spans="1:9" ht="27" customHeight="1">
      <c r="A10" s="74" t="s">
        <v>13</v>
      </c>
      <c r="B10" s="74"/>
      <c r="C10" s="74"/>
      <c r="D10" s="75" t="s">
        <v>14</v>
      </c>
      <c r="E10" s="75"/>
      <c r="F10" s="12">
        <f>SUM(F8:F9)</f>
        <v>1038</v>
      </c>
      <c r="G10" s="13">
        <f>SUM(G8:G9)</f>
        <v>20</v>
      </c>
      <c r="H10" s="14">
        <f>SUM(H8:H9)</f>
        <v>529</v>
      </c>
      <c r="I10" s="48">
        <f>SUM(I8:I9)</f>
        <v>529</v>
      </c>
    </row>
    <row r="11" spans="1:9" ht="27" customHeight="1">
      <c r="A11" s="74"/>
      <c r="B11" s="74"/>
      <c r="C11" s="74"/>
      <c r="D11" s="76" t="s">
        <v>15</v>
      </c>
      <c r="E11" s="76"/>
      <c r="F11" s="15"/>
      <c r="G11" s="9" t="s">
        <v>238</v>
      </c>
      <c r="H11" s="9"/>
      <c r="I11" s="16"/>
    </row>
    <row r="13" ht="13.5" thickBot="1"/>
    <row r="14" spans="1:9" ht="27" customHeight="1" thickBot="1">
      <c r="A14" s="1" t="s">
        <v>1</v>
      </c>
      <c r="B14" s="49" t="s">
        <v>217</v>
      </c>
      <c r="C14" s="79" t="s">
        <v>3</v>
      </c>
      <c r="D14" s="71" t="s">
        <v>4</v>
      </c>
      <c r="E14" s="71" t="s">
        <v>5</v>
      </c>
      <c r="F14" s="71" t="s">
        <v>6</v>
      </c>
      <c r="G14" s="71" t="s">
        <v>7</v>
      </c>
      <c r="H14" s="87" t="s">
        <v>233</v>
      </c>
      <c r="I14" s="85" t="s">
        <v>234</v>
      </c>
    </row>
    <row r="15" spans="1:9" ht="27" customHeight="1" thickBot="1">
      <c r="A15" s="2" t="s">
        <v>8</v>
      </c>
      <c r="B15" s="47" t="s">
        <v>145</v>
      </c>
      <c r="C15" s="79"/>
      <c r="D15" s="71"/>
      <c r="E15" s="71"/>
      <c r="F15" s="71"/>
      <c r="G15" s="71"/>
      <c r="H15" s="88"/>
      <c r="I15" s="86"/>
    </row>
    <row r="16" spans="1:9" ht="27" customHeight="1">
      <c r="A16" s="77" t="s">
        <v>101</v>
      </c>
      <c r="B16" s="77"/>
      <c r="C16" s="17">
        <v>5</v>
      </c>
      <c r="D16" s="4">
        <v>173</v>
      </c>
      <c r="E16" s="4"/>
      <c r="F16" s="24">
        <f>SUM(C16*D16)</f>
        <v>865</v>
      </c>
      <c r="G16" s="4">
        <v>20</v>
      </c>
      <c r="H16" s="4">
        <v>443</v>
      </c>
      <c r="I16" s="5">
        <v>442</v>
      </c>
    </row>
    <row r="17" spans="1:9" ht="27" customHeight="1" thickBot="1">
      <c r="A17" s="70"/>
      <c r="B17" s="70"/>
      <c r="C17" s="9"/>
      <c r="D17" s="10"/>
      <c r="E17" s="10"/>
      <c r="F17" s="10"/>
      <c r="G17" s="10"/>
      <c r="H17" s="10"/>
      <c r="I17" s="11"/>
    </row>
    <row r="18" spans="1:9" ht="27" customHeight="1">
      <c r="A18" s="74" t="s">
        <v>13</v>
      </c>
      <c r="B18" s="74"/>
      <c r="C18" s="74"/>
      <c r="D18" s="75" t="s">
        <v>14</v>
      </c>
      <c r="E18" s="75"/>
      <c r="F18" s="12">
        <f>SUM(F16:F17)</f>
        <v>865</v>
      </c>
      <c r="G18" s="13">
        <f>SUM(G16:G17)</f>
        <v>20</v>
      </c>
      <c r="H18" s="14">
        <f>SUM(H16:H17)</f>
        <v>443</v>
      </c>
      <c r="I18" s="48">
        <f>SUM(I16:I17)</f>
        <v>442</v>
      </c>
    </row>
    <row r="19" spans="1:9" ht="27" customHeight="1">
      <c r="A19" s="74"/>
      <c r="B19" s="74"/>
      <c r="C19" s="74"/>
      <c r="D19" s="76" t="s">
        <v>15</v>
      </c>
      <c r="E19" s="76"/>
      <c r="F19" s="15"/>
      <c r="G19" s="9" t="s">
        <v>238</v>
      </c>
      <c r="H19" s="9"/>
      <c r="I19" s="16"/>
    </row>
    <row r="21" ht="13.5" thickBot="1"/>
    <row r="22" spans="1:9" ht="27" customHeight="1" thickBot="1">
      <c r="A22" s="1" t="s">
        <v>1</v>
      </c>
      <c r="B22" s="49" t="s">
        <v>157</v>
      </c>
      <c r="C22" s="79" t="s">
        <v>3</v>
      </c>
      <c r="D22" s="71" t="s">
        <v>4</v>
      </c>
      <c r="E22" s="71" t="s">
        <v>5</v>
      </c>
      <c r="F22" s="71" t="s">
        <v>6</v>
      </c>
      <c r="G22" s="71" t="s">
        <v>7</v>
      </c>
      <c r="H22" s="87" t="s">
        <v>233</v>
      </c>
      <c r="I22" s="85" t="s">
        <v>234</v>
      </c>
    </row>
    <row r="23" spans="1:9" ht="27" customHeight="1" thickBot="1">
      <c r="A23" s="2" t="s">
        <v>8</v>
      </c>
      <c r="B23" s="47" t="s">
        <v>146</v>
      </c>
      <c r="C23" s="79"/>
      <c r="D23" s="71"/>
      <c r="E23" s="71"/>
      <c r="F23" s="71"/>
      <c r="G23" s="71"/>
      <c r="H23" s="88"/>
      <c r="I23" s="86"/>
    </row>
    <row r="24" spans="1:9" ht="27" customHeight="1">
      <c r="A24" s="77" t="s">
        <v>101</v>
      </c>
      <c r="B24" s="77"/>
      <c r="C24" s="17">
        <v>6</v>
      </c>
      <c r="D24" s="4">
        <v>173</v>
      </c>
      <c r="E24" s="4"/>
      <c r="F24" s="24">
        <f>SUM(C24*D24)</f>
        <v>1038</v>
      </c>
      <c r="G24" s="4">
        <v>20</v>
      </c>
      <c r="H24" s="4">
        <v>529</v>
      </c>
      <c r="I24" s="5">
        <v>529</v>
      </c>
    </row>
    <row r="25" spans="1:9" ht="27" customHeight="1" thickBot="1">
      <c r="A25" s="70"/>
      <c r="B25" s="70"/>
      <c r="C25" s="9"/>
      <c r="D25" s="10"/>
      <c r="E25" s="10"/>
      <c r="F25" s="10"/>
      <c r="G25" s="10"/>
      <c r="H25" s="10"/>
      <c r="I25" s="11"/>
    </row>
    <row r="26" spans="1:9" ht="27" customHeight="1">
      <c r="A26" s="74" t="s">
        <v>13</v>
      </c>
      <c r="B26" s="74"/>
      <c r="C26" s="74"/>
      <c r="D26" s="75" t="s">
        <v>14</v>
      </c>
      <c r="E26" s="75"/>
      <c r="F26" s="12">
        <f>SUM(F24:F25)</f>
        <v>1038</v>
      </c>
      <c r="G26" s="13">
        <f>SUM(G24:G25)</f>
        <v>20</v>
      </c>
      <c r="H26" s="14">
        <f>SUM(H24:H25)</f>
        <v>529</v>
      </c>
      <c r="I26" s="48">
        <f>SUM(I24:I25)</f>
        <v>529</v>
      </c>
    </row>
    <row r="27" spans="1:9" ht="27" customHeight="1">
      <c r="A27" s="74"/>
      <c r="B27" s="74"/>
      <c r="C27" s="74"/>
      <c r="D27" s="76" t="s">
        <v>15</v>
      </c>
      <c r="E27" s="76"/>
      <c r="F27" s="15"/>
      <c r="G27" s="9" t="s">
        <v>238</v>
      </c>
      <c r="H27" s="9"/>
      <c r="I27" s="16"/>
    </row>
    <row r="28" ht="27" customHeight="1" thickBot="1"/>
    <row r="29" spans="1:9" ht="27" customHeight="1" thickBot="1">
      <c r="A29" s="1" t="s">
        <v>1</v>
      </c>
      <c r="B29" s="49" t="s">
        <v>147</v>
      </c>
      <c r="C29" s="79" t="s">
        <v>3</v>
      </c>
      <c r="D29" s="71" t="s">
        <v>4</v>
      </c>
      <c r="E29" s="71" t="s">
        <v>5</v>
      </c>
      <c r="F29" s="71" t="s">
        <v>6</v>
      </c>
      <c r="G29" s="71" t="s">
        <v>7</v>
      </c>
      <c r="H29" s="87" t="s">
        <v>233</v>
      </c>
      <c r="I29" s="85" t="s">
        <v>234</v>
      </c>
    </row>
    <row r="30" spans="1:9" ht="27" customHeight="1" thickBot="1">
      <c r="A30" s="2" t="s">
        <v>8</v>
      </c>
      <c r="B30" s="47" t="s">
        <v>148</v>
      </c>
      <c r="C30" s="79"/>
      <c r="D30" s="71"/>
      <c r="E30" s="71"/>
      <c r="F30" s="71"/>
      <c r="G30" s="71"/>
      <c r="H30" s="88"/>
      <c r="I30" s="86"/>
    </row>
    <row r="31" spans="1:9" ht="27" customHeight="1">
      <c r="A31" s="77" t="s">
        <v>98</v>
      </c>
      <c r="B31" s="77"/>
      <c r="C31" s="17">
        <v>7</v>
      </c>
      <c r="D31" s="4">
        <v>173</v>
      </c>
      <c r="E31" s="4"/>
      <c r="F31" s="27">
        <f>SUM(C31*D31)</f>
        <v>1211</v>
      </c>
      <c r="G31" s="4">
        <v>20</v>
      </c>
      <c r="H31" s="4">
        <v>616</v>
      </c>
      <c r="I31" s="5">
        <v>615</v>
      </c>
    </row>
    <row r="32" spans="1:9" ht="27" customHeight="1">
      <c r="A32" s="78" t="s">
        <v>27</v>
      </c>
      <c r="B32" s="78"/>
      <c r="C32" s="18">
        <v>6</v>
      </c>
      <c r="D32" s="7">
        <v>31</v>
      </c>
      <c r="E32" s="7" t="s">
        <v>20</v>
      </c>
      <c r="F32" s="46">
        <f>SUM(C32*D32)</f>
        <v>186</v>
      </c>
      <c r="G32" s="7">
        <v>16</v>
      </c>
      <c r="H32" s="7">
        <v>101</v>
      </c>
      <c r="I32" s="8">
        <v>101</v>
      </c>
    </row>
    <row r="33" spans="1:9" ht="27" customHeight="1">
      <c r="A33" s="78" t="s">
        <v>19</v>
      </c>
      <c r="B33" s="78"/>
      <c r="C33" s="18">
        <v>7</v>
      </c>
      <c r="D33" s="7">
        <v>23</v>
      </c>
      <c r="E33" s="7"/>
      <c r="F33" s="46">
        <f>SUM(C33*D33)</f>
        <v>161</v>
      </c>
      <c r="G33" s="7">
        <v>10</v>
      </c>
      <c r="H33" s="7">
        <v>85</v>
      </c>
      <c r="I33" s="8">
        <v>86</v>
      </c>
    </row>
    <row r="34" spans="1:9" ht="27" customHeight="1">
      <c r="A34" s="70"/>
      <c r="B34" s="70"/>
      <c r="C34" s="9"/>
      <c r="D34" s="7"/>
      <c r="E34" s="7"/>
      <c r="F34" s="7"/>
      <c r="G34" s="7"/>
      <c r="H34" s="7"/>
      <c r="I34" s="8"/>
    </row>
    <row r="35" spans="1:9" ht="27" customHeight="1">
      <c r="A35" s="74" t="s">
        <v>13</v>
      </c>
      <c r="B35" s="74"/>
      <c r="C35" s="74"/>
      <c r="D35" s="75" t="s">
        <v>14</v>
      </c>
      <c r="E35" s="75"/>
      <c r="F35" s="12">
        <f>SUM(F31:F34)</f>
        <v>1558</v>
      </c>
      <c r="G35" s="13">
        <f>SUM(G31:G34)</f>
        <v>46</v>
      </c>
      <c r="H35" s="14">
        <f>SUM(H31:H34)</f>
        <v>802</v>
      </c>
      <c r="I35" s="48">
        <f>SUM(I31:I34)</f>
        <v>802</v>
      </c>
    </row>
    <row r="36" spans="1:9" ht="27" customHeight="1">
      <c r="A36" s="74"/>
      <c r="B36" s="74"/>
      <c r="C36" s="74"/>
      <c r="D36" s="76" t="s">
        <v>15</v>
      </c>
      <c r="E36" s="76"/>
      <c r="F36" s="15"/>
      <c r="G36" s="9" t="s">
        <v>238</v>
      </c>
      <c r="H36" s="9"/>
      <c r="I36" s="16"/>
    </row>
    <row r="37" ht="27" customHeight="1" thickBot="1"/>
    <row r="38" spans="1:9" ht="27" customHeight="1" thickBot="1">
      <c r="A38" s="1" t="s">
        <v>1</v>
      </c>
      <c r="B38" s="49" t="s">
        <v>149</v>
      </c>
      <c r="C38" s="79" t="s">
        <v>3</v>
      </c>
      <c r="D38" s="71" t="s">
        <v>4</v>
      </c>
      <c r="E38" s="71" t="s">
        <v>5</v>
      </c>
      <c r="F38" s="71" t="s">
        <v>6</v>
      </c>
      <c r="G38" s="71" t="s">
        <v>7</v>
      </c>
      <c r="H38" s="87" t="s">
        <v>233</v>
      </c>
      <c r="I38" s="85" t="s">
        <v>234</v>
      </c>
    </row>
    <row r="39" spans="1:9" ht="27" customHeight="1" thickBot="1">
      <c r="A39" s="2" t="s">
        <v>8</v>
      </c>
      <c r="B39" s="47" t="s">
        <v>150</v>
      </c>
      <c r="C39" s="79"/>
      <c r="D39" s="71"/>
      <c r="E39" s="71"/>
      <c r="F39" s="71"/>
      <c r="G39" s="71"/>
      <c r="H39" s="88"/>
      <c r="I39" s="86"/>
    </row>
    <row r="40" spans="1:9" ht="27" customHeight="1">
      <c r="A40" s="77" t="s">
        <v>101</v>
      </c>
      <c r="B40" s="77"/>
      <c r="C40" s="17">
        <v>6</v>
      </c>
      <c r="D40" s="4">
        <v>173</v>
      </c>
      <c r="E40" s="4"/>
      <c r="F40" s="27">
        <f>SUM(C40*D40)</f>
        <v>1038</v>
      </c>
      <c r="G40" s="4">
        <v>20</v>
      </c>
      <c r="H40" s="4">
        <v>529</v>
      </c>
      <c r="I40" s="5">
        <v>529</v>
      </c>
    </row>
    <row r="41" spans="1:9" ht="27" customHeight="1">
      <c r="A41" s="78"/>
      <c r="B41" s="78"/>
      <c r="C41" s="18"/>
      <c r="D41" s="7"/>
      <c r="E41" s="7"/>
      <c r="F41" s="7"/>
      <c r="G41" s="7"/>
      <c r="H41" s="7"/>
      <c r="I41" s="8"/>
    </row>
    <row r="42" spans="1:9" ht="27" customHeight="1">
      <c r="A42" s="78"/>
      <c r="B42" s="78"/>
      <c r="C42" s="18"/>
      <c r="D42" s="7"/>
      <c r="E42" s="7"/>
      <c r="F42" s="7"/>
      <c r="G42" s="7"/>
      <c r="H42" s="7"/>
      <c r="I42" s="8"/>
    </row>
    <row r="43" spans="1:9" ht="27" customHeight="1">
      <c r="A43" s="70"/>
      <c r="B43" s="70"/>
      <c r="C43" s="9"/>
      <c r="D43" s="7"/>
      <c r="E43" s="7"/>
      <c r="F43" s="7"/>
      <c r="G43" s="7"/>
      <c r="H43" s="7"/>
      <c r="I43" s="8"/>
    </row>
    <row r="44" spans="1:9" ht="27" customHeight="1">
      <c r="A44" s="74" t="s">
        <v>13</v>
      </c>
      <c r="B44" s="74"/>
      <c r="C44" s="74"/>
      <c r="D44" s="75" t="s">
        <v>14</v>
      </c>
      <c r="E44" s="75"/>
      <c r="F44" s="12">
        <f>SUM(F40:F43)</f>
        <v>1038</v>
      </c>
      <c r="G44" s="13">
        <f>SUM(G40:G43)</f>
        <v>20</v>
      </c>
      <c r="H44" s="14">
        <f>SUM(H40:H43)</f>
        <v>529</v>
      </c>
      <c r="I44" s="48">
        <f>SUM(I40:I43)</f>
        <v>529</v>
      </c>
    </row>
    <row r="45" spans="1:9" ht="27" customHeight="1">
      <c r="A45" s="74"/>
      <c r="B45" s="74"/>
      <c r="C45" s="74"/>
      <c r="D45" s="76" t="s">
        <v>15</v>
      </c>
      <c r="E45" s="76"/>
      <c r="F45" s="15"/>
      <c r="G45" s="9" t="s">
        <v>238</v>
      </c>
      <c r="H45" s="9"/>
      <c r="I45" s="16"/>
    </row>
    <row r="46" ht="27" customHeight="1" thickBot="1"/>
    <row r="47" spans="1:9" ht="27" customHeight="1" thickBot="1">
      <c r="A47" s="1" t="s">
        <v>1</v>
      </c>
      <c r="B47" s="49" t="s">
        <v>151</v>
      </c>
      <c r="C47" s="79" t="s">
        <v>3</v>
      </c>
      <c r="D47" s="71" t="s">
        <v>4</v>
      </c>
      <c r="E47" s="71" t="s">
        <v>5</v>
      </c>
      <c r="F47" s="71" t="s">
        <v>6</v>
      </c>
      <c r="G47" s="71" t="s">
        <v>7</v>
      </c>
      <c r="H47" s="87" t="s">
        <v>233</v>
      </c>
      <c r="I47" s="85" t="s">
        <v>234</v>
      </c>
    </row>
    <row r="48" spans="1:9" ht="27" customHeight="1" thickBot="1">
      <c r="A48" s="2" t="s">
        <v>8</v>
      </c>
      <c r="B48" s="47" t="s">
        <v>152</v>
      </c>
      <c r="C48" s="79"/>
      <c r="D48" s="71"/>
      <c r="E48" s="71"/>
      <c r="F48" s="71"/>
      <c r="G48" s="71"/>
      <c r="H48" s="88"/>
      <c r="I48" s="86"/>
    </row>
    <row r="49" spans="1:9" ht="27" customHeight="1">
      <c r="A49" s="77" t="s">
        <v>101</v>
      </c>
      <c r="B49" s="77"/>
      <c r="C49" s="17">
        <v>6</v>
      </c>
      <c r="D49" s="4">
        <v>173</v>
      </c>
      <c r="E49" s="4"/>
      <c r="F49" s="27">
        <f>SUM(C49*D49)</f>
        <v>1038</v>
      </c>
      <c r="G49" s="4">
        <v>20</v>
      </c>
      <c r="H49" s="4">
        <v>529</v>
      </c>
      <c r="I49" s="5">
        <v>529</v>
      </c>
    </row>
    <row r="50" spans="1:9" ht="27" customHeight="1">
      <c r="A50" s="78" t="s">
        <v>27</v>
      </c>
      <c r="B50" s="78"/>
      <c r="C50" s="18">
        <v>6</v>
      </c>
      <c r="D50" s="7">
        <v>31</v>
      </c>
      <c r="E50" s="7" t="s">
        <v>20</v>
      </c>
      <c r="F50" s="46">
        <f>SUM(C50*D50)</f>
        <v>186</v>
      </c>
      <c r="G50" s="7">
        <v>16</v>
      </c>
      <c r="H50" s="7">
        <v>101</v>
      </c>
      <c r="I50" s="8">
        <v>101</v>
      </c>
    </row>
    <row r="51" spans="1:9" ht="27" customHeight="1">
      <c r="A51" s="78" t="s">
        <v>19</v>
      </c>
      <c r="B51" s="78"/>
      <c r="C51" s="18">
        <v>6</v>
      </c>
      <c r="D51" s="7">
        <v>23</v>
      </c>
      <c r="E51" s="7"/>
      <c r="F51" s="46">
        <f>SUM(C51*D51)</f>
        <v>138</v>
      </c>
      <c r="G51" s="7">
        <v>10</v>
      </c>
      <c r="H51" s="7">
        <v>74</v>
      </c>
      <c r="I51" s="8">
        <v>74</v>
      </c>
    </row>
    <row r="52" spans="1:9" ht="27" customHeight="1">
      <c r="A52" s="70"/>
      <c r="B52" s="70"/>
      <c r="C52" s="9"/>
      <c r="D52" s="7"/>
      <c r="E52" s="7"/>
      <c r="F52" s="7"/>
      <c r="G52" s="7"/>
      <c r="H52" s="7"/>
      <c r="I52" s="8"/>
    </row>
    <row r="53" spans="1:9" ht="27" customHeight="1">
      <c r="A53" s="74" t="s">
        <v>13</v>
      </c>
      <c r="B53" s="74"/>
      <c r="C53" s="74"/>
      <c r="D53" s="75" t="s">
        <v>14</v>
      </c>
      <c r="E53" s="75"/>
      <c r="F53" s="12">
        <f>SUM(F49:F52)</f>
        <v>1362</v>
      </c>
      <c r="G53" s="13">
        <f>SUM(G49:G52)</f>
        <v>46</v>
      </c>
      <c r="H53" s="14">
        <f>SUM(H49:H52)</f>
        <v>704</v>
      </c>
      <c r="I53" s="48">
        <f>SUM(I49:I52)</f>
        <v>704</v>
      </c>
    </row>
    <row r="54" spans="1:9" ht="27" customHeight="1">
      <c r="A54" s="74"/>
      <c r="B54" s="74"/>
      <c r="C54" s="74"/>
      <c r="D54" s="76" t="s">
        <v>15</v>
      </c>
      <c r="E54" s="76"/>
      <c r="F54" s="15"/>
      <c r="G54" s="9" t="s">
        <v>238</v>
      </c>
      <c r="H54" s="9"/>
      <c r="I54" s="16"/>
    </row>
    <row r="55" ht="27" customHeight="1" thickBot="1"/>
    <row r="56" spans="1:9" ht="27" customHeight="1" thickBot="1">
      <c r="A56" s="1" t="s">
        <v>1</v>
      </c>
      <c r="B56" s="49" t="s">
        <v>218</v>
      </c>
      <c r="C56" s="79" t="s">
        <v>3</v>
      </c>
      <c r="D56" s="71" t="s">
        <v>4</v>
      </c>
      <c r="E56" s="71" t="s">
        <v>5</v>
      </c>
      <c r="F56" s="71" t="s">
        <v>6</v>
      </c>
      <c r="G56" s="71" t="s">
        <v>7</v>
      </c>
      <c r="H56" s="87" t="s">
        <v>233</v>
      </c>
      <c r="I56" s="85" t="s">
        <v>234</v>
      </c>
    </row>
    <row r="57" spans="1:9" ht="27" customHeight="1" thickBot="1">
      <c r="A57" s="2" t="s">
        <v>8</v>
      </c>
      <c r="B57" s="47" t="s">
        <v>154</v>
      </c>
      <c r="C57" s="79"/>
      <c r="D57" s="71"/>
      <c r="E57" s="71"/>
      <c r="F57" s="71"/>
      <c r="G57" s="71"/>
      <c r="H57" s="88"/>
      <c r="I57" s="86"/>
    </row>
    <row r="58" spans="1:9" ht="27" customHeight="1">
      <c r="A58" s="77" t="s">
        <v>98</v>
      </c>
      <c r="B58" s="77"/>
      <c r="C58" s="17">
        <v>6</v>
      </c>
      <c r="D58" s="4">
        <v>173</v>
      </c>
      <c r="E58" s="4"/>
      <c r="F58" s="27">
        <f>SUM(C58*D58)</f>
        <v>1038</v>
      </c>
      <c r="G58" s="4">
        <v>20</v>
      </c>
      <c r="H58" s="4">
        <v>529</v>
      </c>
      <c r="I58" s="5">
        <v>529</v>
      </c>
    </row>
    <row r="59" spans="1:9" ht="27" customHeight="1">
      <c r="A59" s="78" t="s">
        <v>23</v>
      </c>
      <c r="B59" s="78"/>
      <c r="C59" s="18">
        <v>7</v>
      </c>
      <c r="D59" s="7">
        <v>35</v>
      </c>
      <c r="E59" s="7"/>
      <c r="F59" s="46">
        <f>SUM(C59*D59)</f>
        <v>245</v>
      </c>
      <c r="G59" s="7">
        <v>16</v>
      </c>
      <c r="H59" s="7">
        <v>131</v>
      </c>
      <c r="I59" s="8">
        <v>130</v>
      </c>
    </row>
    <row r="60" spans="1:9" ht="27" customHeight="1" thickBot="1">
      <c r="A60" s="70"/>
      <c r="B60" s="70"/>
      <c r="C60" s="9"/>
      <c r="D60" s="7"/>
      <c r="E60" s="7"/>
      <c r="F60" s="7"/>
      <c r="G60" s="7"/>
      <c r="H60" s="7"/>
      <c r="I60" s="8"/>
    </row>
    <row r="61" spans="1:9" ht="27" customHeight="1">
      <c r="A61" s="74" t="s">
        <v>13</v>
      </c>
      <c r="B61" s="74"/>
      <c r="C61" s="74"/>
      <c r="D61" s="75" t="s">
        <v>14</v>
      </c>
      <c r="E61" s="75"/>
      <c r="F61" s="12">
        <f>SUM(F58:F60)</f>
        <v>1283</v>
      </c>
      <c r="G61" s="13">
        <f>SUM(G58:G60)</f>
        <v>36</v>
      </c>
      <c r="H61" s="14">
        <f>SUM(H58:H60)</f>
        <v>660</v>
      </c>
      <c r="I61" s="48">
        <f>SUM(I58:I60)</f>
        <v>659</v>
      </c>
    </row>
    <row r="62" spans="1:9" ht="27" customHeight="1">
      <c r="A62" s="74"/>
      <c r="B62" s="74"/>
      <c r="C62" s="74"/>
      <c r="D62" s="76" t="s">
        <v>15</v>
      </c>
      <c r="E62" s="76"/>
      <c r="F62" s="15"/>
      <c r="G62" s="9" t="s">
        <v>238</v>
      </c>
      <c r="H62" s="9"/>
      <c r="I62" s="16"/>
    </row>
    <row r="63" ht="27" customHeight="1" thickBot="1"/>
    <row r="64" spans="1:9" ht="27" customHeight="1" thickBot="1">
      <c r="A64" s="1" t="s">
        <v>1</v>
      </c>
      <c r="B64" s="49" t="s">
        <v>155</v>
      </c>
      <c r="C64" s="79" t="s">
        <v>3</v>
      </c>
      <c r="D64" s="71" t="s">
        <v>4</v>
      </c>
      <c r="E64" s="71" t="s">
        <v>5</v>
      </c>
      <c r="F64" s="71" t="s">
        <v>6</v>
      </c>
      <c r="G64" s="71" t="s">
        <v>7</v>
      </c>
      <c r="H64" s="87" t="s">
        <v>233</v>
      </c>
      <c r="I64" s="85" t="s">
        <v>234</v>
      </c>
    </row>
    <row r="65" spans="1:9" ht="27" customHeight="1" thickBot="1">
      <c r="A65" s="2" t="s">
        <v>8</v>
      </c>
      <c r="B65" s="47" t="s">
        <v>156</v>
      </c>
      <c r="C65" s="79"/>
      <c r="D65" s="71"/>
      <c r="E65" s="71"/>
      <c r="F65" s="71"/>
      <c r="G65" s="71"/>
      <c r="H65" s="88"/>
      <c r="I65" s="86"/>
    </row>
    <row r="66" spans="1:9" ht="27" customHeight="1">
      <c r="A66" s="77" t="s">
        <v>101</v>
      </c>
      <c r="B66" s="77"/>
      <c r="C66" s="17">
        <v>7</v>
      </c>
      <c r="D66" s="4">
        <v>173</v>
      </c>
      <c r="E66" s="4"/>
      <c r="F66" s="27">
        <f>SUM(C66*D66)</f>
        <v>1211</v>
      </c>
      <c r="G66" s="4">
        <v>20</v>
      </c>
      <c r="H66" s="4">
        <v>616</v>
      </c>
      <c r="I66" s="5">
        <v>615</v>
      </c>
    </row>
    <row r="67" spans="1:9" ht="27" customHeight="1" thickBot="1">
      <c r="A67" s="70"/>
      <c r="B67" s="70"/>
      <c r="C67" s="9"/>
      <c r="D67" s="7"/>
      <c r="E67" s="7"/>
      <c r="F67" s="7"/>
      <c r="G67" s="7"/>
      <c r="H67" s="7"/>
      <c r="I67" s="8"/>
    </row>
    <row r="68" spans="1:9" ht="27" customHeight="1">
      <c r="A68" s="74" t="s">
        <v>13</v>
      </c>
      <c r="B68" s="74"/>
      <c r="C68" s="74"/>
      <c r="D68" s="75" t="s">
        <v>14</v>
      </c>
      <c r="E68" s="75"/>
      <c r="F68" s="12">
        <f>SUM(F66:F67)</f>
        <v>1211</v>
      </c>
      <c r="G68" s="13">
        <f>SUM(G66:G67)</f>
        <v>20</v>
      </c>
      <c r="H68" s="14">
        <f>SUM(H66:H67)</f>
        <v>616</v>
      </c>
      <c r="I68" s="48">
        <f>SUM(I66:I67)</f>
        <v>615</v>
      </c>
    </row>
    <row r="69" spans="1:9" ht="27" customHeight="1">
      <c r="A69" s="74"/>
      <c r="B69" s="74"/>
      <c r="C69" s="74"/>
      <c r="D69" s="76" t="s">
        <v>15</v>
      </c>
      <c r="E69" s="76"/>
      <c r="F69" s="15"/>
      <c r="G69" s="9" t="s">
        <v>238</v>
      </c>
      <c r="H69" s="9"/>
      <c r="I69" s="16"/>
    </row>
    <row r="70" ht="27" customHeight="1" thickBot="1"/>
    <row r="71" spans="1:9" ht="27" customHeight="1" thickBot="1">
      <c r="A71" s="1" t="s">
        <v>1</v>
      </c>
      <c r="B71" s="49" t="s">
        <v>144</v>
      </c>
      <c r="C71" s="79" t="s">
        <v>3</v>
      </c>
      <c r="D71" s="71" t="s">
        <v>4</v>
      </c>
      <c r="E71" s="71" t="s">
        <v>5</v>
      </c>
      <c r="F71" s="71" t="s">
        <v>6</v>
      </c>
      <c r="G71" s="71" t="s">
        <v>7</v>
      </c>
      <c r="H71" s="87" t="s">
        <v>233</v>
      </c>
      <c r="I71" s="85" t="s">
        <v>234</v>
      </c>
    </row>
    <row r="72" spans="1:9" ht="27" customHeight="1" thickBot="1">
      <c r="A72" s="2" t="s">
        <v>8</v>
      </c>
      <c r="B72" s="47" t="s">
        <v>158</v>
      </c>
      <c r="C72" s="79"/>
      <c r="D72" s="71"/>
      <c r="E72" s="71"/>
      <c r="F72" s="71"/>
      <c r="G72" s="71"/>
      <c r="H72" s="88"/>
      <c r="I72" s="86"/>
    </row>
    <row r="73" spans="1:9" ht="27" customHeight="1">
      <c r="A73" s="77" t="s">
        <v>101</v>
      </c>
      <c r="B73" s="77"/>
      <c r="C73" s="17">
        <v>7</v>
      </c>
      <c r="D73" s="4">
        <v>173</v>
      </c>
      <c r="E73" s="4"/>
      <c r="F73" s="27">
        <f>SUM(C73*D73)</f>
        <v>1211</v>
      </c>
      <c r="G73" s="4">
        <v>20</v>
      </c>
      <c r="H73" s="4">
        <v>616</v>
      </c>
      <c r="I73" s="5">
        <v>615</v>
      </c>
    </row>
    <row r="74" spans="1:9" ht="27" customHeight="1">
      <c r="A74" s="78" t="s">
        <v>28</v>
      </c>
      <c r="B74" s="78"/>
      <c r="C74" s="18">
        <v>5</v>
      </c>
      <c r="D74" s="7">
        <v>23</v>
      </c>
      <c r="E74" s="7"/>
      <c r="F74" s="46">
        <f>SUM(C74*D74)</f>
        <v>115</v>
      </c>
      <c r="G74" s="7">
        <v>10</v>
      </c>
      <c r="H74" s="7">
        <v>62</v>
      </c>
      <c r="I74" s="8">
        <v>63</v>
      </c>
    </row>
    <row r="75" spans="1:9" ht="27" customHeight="1" thickBot="1">
      <c r="A75" s="70"/>
      <c r="B75" s="70"/>
      <c r="C75" s="9"/>
      <c r="D75" s="7"/>
      <c r="E75" s="7"/>
      <c r="F75" s="7"/>
      <c r="G75" s="7"/>
      <c r="H75" s="7"/>
      <c r="I75" s="8"/>
    </row>
    <row r="76" spans="1:9" ht="27" customHeight="1">
      <c r="A76" s="74" t="s">
        <v>13</v>
      </c>
      <c r="B76" s="74"/>
      <c r="C76" s="74"/>
      <c r="D76" s="75" t="s">
        <v>14</v>
      </c>
      <c r="E76" s="75"/>
      <c r="F76" s="12">
        <f>SUM(F73:F75)</f>
        <v>1326</v>
      </c>
      <c r="G76" s="13">
        <f>SUM(G73:G75)</f>
        <v>30</v>
      </c>
      <c r="H76" s="14">
        <f>SUM(H73:H75)</f>
        <v>678</v>
      </c>
      <c r="I76" s="48">
        <f>SUM(I73:I75)</f>
        <v>678</v>
      </c>
    </row>
    <row r="77" spans="1:9" ht="27" customHeight="1">
      <c r="A77" s="74"/>
      <c r="B77" s="74"/>
      <c r="C77" s="74"/>
      <c r="D77" s="76" t="s">
        <v>15</v>
      </c>
      <c r="E77" s="76"/>
      <c r="F77" s="15"/>
      <c r="G77" s="9" t="s">
        <v>238</v>
      </c>
      <c r="H77" s="9"/>
      <c r="I77" s="16"/>
    </row>
    <row r="78" ht="27" customHeight="1" thickBot="1"/>
    <row r="79" spans="1:9" ht="27" customHeight="1" thickBot="1">
      <c r="A79" s="1" t="s">
        <v>1</v>
      </c>
      <c r="B79" s="49" t="s">
        <v>219</v>
      </c>
      <c r="C79" s="79" t="s">
        <v>3</v>
      </c>
      <c r="D79" s="71" t="s">
        <v>4</v>
      </c>
      <c r="E79" s="71" t="s">
        <v>5</v>
      </c>
      <c r="F79" s="71" t="s">
        <v>6</v>
      </c>
      <c r="G79" s="71" t="s">
        <v>7</v>
      </c>
      <c r="H79" s="87" t="s">
        <v>233</v>
      </c>
      <c r="I79" s="85" t="s">
        <v>234</v>
      </c>
    </row>
    <row r="80" spans="1:9" ht="27" customHeight="1" thickBot="1">
      <c r="A80" s="2" t="s">
        <v>8</v>
      </c>
      <c r="B80" s="47" t="s">
        <v>159</v>
      </c>
      <c r="C80" s="79"/>
      <c r="D80" s="71"/>
      <c r="E80" s="71"/>
      <c r="F80" s="71"/>
      <c r="G80" s="71"/>
      <c r="H80" s="88"/>
      <c r="I80" s="86"/>
    </row>
    <row r="81" spans="1:9" ht="27" customHeight="1">
      <c r="A81" s="77" t="s">
        <v>101</v>
      </c>
      <c r="B81" s="77"/>
      <c r="C81" s="17">
        <v>7</v>
      </c>
      <c r="D81" s="4">
        <v>173</v>
      </c>
      <c r="E81" s="4"/>
      <c r="F81" s="27">
        <f>SUM(C81*D81)</f>
        <v>1211</v>
      </c>
      <c r="G81" s="4">
        <v>20</v>
      </c>
      <c r="H81" s="4">
        <v>616</v>
      </c>
      <c r="I81" s="5">
        <v>615</v>
      </c>
    </row>
    <row r="82" spans="1:9" ht="27" customHeight="1" thickBot="1">
      <c r="A82" s="70"/>
      <c r="B82" s="70"/>
      <c r="C82" s="9"/>
      <c r="D82" s="7"/>
      <c r="E82" s="7"/>
      <c r="F82" s="7"/>
      <c r="G82" s="7"/>
      <c r="H82" s="7"/>
      <c r="I82" s="8"/>
    </row>
    <row r="83" spans="1:9" ht="27" customHeight="1">
      <c r="A83" s="74" t="s">
        <v>13</v>
      </c>
      <c r="B83" s="74"/>
      <c r="C83" s="74"/>
      <c r="D83" s="75" t="s">
        <v>14</v>
      </c>
      <c r="E83" s="75"/>
      <c r="F83" s="12">
        <f>SUM(F81:F82)</f>
        <v>1211</v>
      </c>
      <c r="G83" s="13">
        <f>SUM(G81:G82)</f>
        <v>20</v>
      </c>
      <c r="H83" s="14">
        <f>SUM(H81:H82)</f>
        <v>616</v>
      </c>
      <c r="I83" s="48">
        <f>SUM(I81:I82)</f>
        <v>615</v>
      </c>
    </row>
    <row r="84" spans="1:9" ht="27" customHeight="1">
      <c r="A84" s="74"/>
      <c r="B84" s="74"/>
      <c r="C84" s="74"/>
      <c r="D84" s="76" t="s">
        <v>15</v>
      </c>
      <c r="E84" s="76"/>
      <c r="F84" s="15"/>
      <c r="G84" s="9" t="s">
        <v>238</v>
      </c>
      <c r="H84" s="9"/>
      <c r="I84" s="16"/>
    </row>
    <row r="85" ht="27" customHeight="1" thickBot="1"/>
    <row r="86" spans="1:9" ht="27" customHeight="1" thickBot="1">
      <c r="A86" s="1" t="s">
        <v>1</v>
      </c>
      <c r="B86" s="51" t="s">
        <v>162</v>
      </c>
      <c r="C86" s="79" t="s">
        <v>3</v>
      </c>
      <c r="D86" s="71" t="s">
        <v>4</v>
      </c>
      <c r="E86" s="71" t="s">
        <v>5</v>
      </c>
      <c r="F86" s="71" t="s">
        <v>6</v>
      </c>
      <c r="G86" s="71" t="s">
        <v>7</v>
      </c>
      <c r="H86" s="87" t="s">
        <v>233</v>
      </c>
      <c r="I86" s="85" t="s">
        <v>234</v>
      </c>
    </row>
    <row r="87" spans="1:9" ht="27" customHeight="1" thickBot="1">
      <c r="A87" s="2" t="s">
        <v>8</v>
      </c>
      <c r="B87" s="47" t="s">
        <v>160</v>
      </c>
      <c r="C87" s="79"/>
      <c r="D87" s="71"/>
      <c r="E87" s="71"/>
      <c r="F87" s="71"/>
      <c r="G87" s="71"/>
      <c r="H87" s="88"/>
      <c r="I87" s="86"/>
    </row>
    <row r="88" spans="1:9" ht="27" customHeight="1">
      <c r="A88" s="77" t="s">
        <v>98</v>
      </c>
      <c r="B88" s="77"/>
      <c r="C88" s="17">
        <v>7</v>
      </c>
      <c r="D88" s="4">
        <v>173</v>
      </c>
      <c r="E88" s="4"/>
      <c r="F88" s="27">
        <f>SUM(C88*D88)</f>
        <v>1211</v>
      </c>
      <c r="G88" s="4">
        <v>20</v>
      </c>
      <c r="H88" s="4">
        <v>616</v>
      </c>
      <c r="I88" s="5">
        <v>615</v>
      </c>
    </row>
    <row r="89" spans="1:9" ht="27" customHeight="1" thickBot="1">
      <c r="A89" s="70"/>
      <c r="B89" s="70"/>
      <c r="C89" s="9"/>
      <c r="D89" s="7"/>
      <c r="E89" s="7"/>
      <c r="F89" s="7"/>
      <c r="G89" s="7"/>
      <c r="H89" s="7"/>
      <c r="I89" s="8"/>
    </row>
    <row r="90" spans="1:9" ht="27" customHeight="1">
      <c r="A90" s="74" t="s">
        <v>13</v>
      </c>
      <c r="B90" s="74"/>
      <c r="C90" s="74"/>
      <c r="D90" s="75" t="s">
        <v>14</v>
      </c>
      <c r="E90" s="75"/>
      <c r="F90" s="12">
        <f>SUM(F88:F89)</f>
        <v>1211</v>
      </c>
      <c r="G90" s="13">
        <f>SUM(G88:G89)</f>
        <v>20</v>
      </c>
      <c r="H90" s="14">
        <f>SUM(H88:H89)</f>
        <v>616</v>
      </c>
      <c r="I90" s="48">
        <f>SUM(I88:I89)</f>
        <v>615</v>
      </c>
    </row>
    <row r="91" spans="1:9" ht="27" customHeight="1">
      <c r="A91" s="74"/>
      <c r="B91" s="74"/>
      <c r="C91" s="74"/>
      <c r="D91" s="76" t="s">
        <v>15</v>
      </c>
      <c r="E91" s="76"/>
      <c r="F91" s="15"/>
      <c r="G91" s="9" t="s">
        <v>238</v>
      </c>
      <c r="H91" s="9"/>
      <c r="I91" s="16"/>
    </row>
    <row r="92" ht="27" customHeight="1" thickBot="1"/>
    <row r="93" spans="1:9" ht="27" customHeight="1" thickBot="1">
      <c r="A93" s="1" t="s">
        <v>1</v>
      </c>
      <c r="B93" s="49" t="s">
        <v>220</v>
      </c>
      <c r="C93" s="79" t="s">
        <v>3</v>
      </c>
      <c r="D93" s="71" t="s">
        <v>4</v>
      </c>
      <c r="E93" s="71" t="s">
        <v>5</v>
      </c>
      <c r="F93" s="71" t="s">
        <v>6</v>
      </c>
      <c r="G93" s="71" t="s">
        <v>7</v>
      </c>
      <c r="H93" s="87" t="s">
        <v>233</v>
      </c>
      <c r="I93" s="85" t="s">
        <v>234</v>
      </c>
    </row>
    <row r="94" spans="1:9" ht="27" customHeight="1" thickBot="1">
      <c r="A94" s="2" t="s">
        <v>8</v>
      </c>
      <c r="B94" s="47" t="s">
        <v>161</v>
      </c>
      <c r="C94" s="79"/>
      <c r="D94" s="71"/>
      <c r="E94" s="71"/>
      <c r="F94" s="71"/>
      <c r="G94" s="71"/>
      <c r="H94" s="88"/>
      <c r="I94" s="86"/>
    </row>
    <row r="95" spans="1:9" ht="27" customHeight="1">
      <c r="A95" s="77" t="s">
        <v>101</v>
      </c>
      <c r="B95" s="77"/>
      <c r="C95" s="17">
        <v>7</v>
      </c>
      <c r="D95" s="4">
        <v>173</v>
      </c>
      <c r="E95" s="4"/>
      <c r="F95" s="27">
        <f>SUM(C95*D95)</f>
        <v>1211</v>
      </c>
      <c r="G95" s="4">
        <v>20</v>
      </c>
      <c r="H95" s="4">
        <v>616</v>
      </c>
      <c r="I95" s="5">
        <v>615</v>
      </c>
    </row>
    <row r="96" spans="1:9" ht="27" customHeight="1">
      <c r="A96" s="78" t="s">
        <v>27</v>
      </c>
      <c r="B96" s="78"/>
      <c r="C96" s="18">
        <v>6</v>
      </c>
      <c r="D96" s="7">
        <v>39</v>
      </c>
      <c r="E96" s="7"/>
      <c r="F96" s="46">
        <f>SUM(C96*D96)</f>
        <v>234</v>
      </c>
      <c r="G96" s="7">
        <v>16</v>
      </c>
      <c r="H96" s="7">
        <v>125</v>
      </c>
      <c r="I96" s="8">
        <v>125</v>
      </c>
    </row>
    <row r="97" spans="1:9" ht="27" customHeight="1">
      <c r="A97" s="78"/>
      <c r="B97" s="78"/>
      <c r="C97" s="18"/>
      <c r="D97" s="7"/>
      <c r="E97" s="7"/>
      <c r="F97" s="7"/>
      <c r="G97" s="7"/>
      <c r="H97" s="7"/>
      <c r="I97" s="8"/>
    </row>
    <row r="98" spans="1:9" ht="27" customHeight="1">
      <c r="A98" s="70"/>
      <c r="B98" s="70"/>
      <c r="C98" s="9"/>
      <c r="D98" s="7"/>
      <c r="E98" s="7"/>
      <c r="F98" s="7"/>
      <c r="G98" s="7"/>
      <c r="H98" s="7"/>
      <c r="I98" s="8"/>
    </row>
    <row r="99" spans="1:9" ht="27" customHeight="1">
      <c r="A99" s="74" t="s">
        <v>13</v>
      </c>
      <c r="B99" s="74"/>
      <c r="C99" s="74"/>
      <c r="D99" s="75" t="s">
        <v>14</v>
      </c>
      <c r="E99" s="75"/>
      <c r="F99" s="12">
        <f>SUM(F95:F98)</f>
        <v>1445</v>
      </c>
      <c r="G99" s="13">
        <f>SUM(G95:G98)</f>
        <v>36</v>
      </c>
      <c r="H99" s="14">
        <f>SUM(H95:H98)</f>
        <v>741</v>
      </c>
      <c r="I99" s="48">
        <f>SUM(I95:I98)</f>
        <v>740</v>
      </c>
    </row>
    <row r="100" spans="1:9" ht="27" customHeight="1">
      <c r="A100" s="74"/>
      <c r="B100" s="74"/>
      <c r="C100" s="74"/>
      <c r="D100" s="76" t="s">
        <v>15</v>
      </c>
      <c r="E100" s="76"/>
      <c r="F100" s="15"/>
      <c r="G100" s="9" t="s">
        <v>238</v>
      </c>
      <c r="H100" s="9"/>
      <c r="I100" s="16"/>
    </row>
    <row r="101" ht="27" customHeight="1" thickBot="1"/>
    <row r="102" spans="1:9" ht="27" customHeight="1" thickBot="1">
      <c r="A102" s="1" t="s">
        <v>1</v>
      </c>
      <c r="B102" s="49" t="s">
        <v>221</v>
      </c>
      <c r="C102" s="79" t="s">
        <v>3</v>
      </c>
      <c r="D102" s="71" t="s">
        <v>4</v>
      </c>
      <c r="E102" s="71" t="s">
        <v>5</v>
      </c>
      <c r="F102" s="71" t="s">
        <v>6</v>
      </c>
      <c r="G102" s="71" t="s">
        <v>7</v>
      </c>
      <c r="H102" s="87" t="s">
        <v>233</v>
      </c>
      <c r="I102" s="85" t="s">
        <v>234</v>
      </c>
    </row>
    <row r="103" spans="1:9" ht="27" customHeight="1" thickBot="1">
      <c r="A103" s="2" t="s">
        <v>8</v>
      </c>
      <c r="B103" s="47" t="s">
        <v>163</v>
      </c>
      <c r="C103" s="79"/>
      <c r="D103" s="71"/>
      <c r="E103" s="71"/>
      <c r="F103" s="71"/>
      <c r="G103" s="71"/>
      <c r="H103" s="88"/>
      <c r="I103" s="86"/>
    </row>
    <row r="104" spans="1:9" ht="27" customHeight="1">
      <c r="A104" s="77" t="s">
        <v>98</v>
      </c>
      <c r="B104" s="77"/>
      <c r="C104" s="17">
        <v>7</v>
      </c>
      <c r="D104" s="4">
        <v>173</v>
      </c>
      <c r="E104" s="4"/>
      <c r="F104" s="27">
        <f>SUM(C104*D104)</f>
        <v>1211</v>
      </c>
      <c r="G104" s="4">
        <v>20</v>
      </c>
      <c r="H104" s="4">
        <v>616</v>
      </c>
      <c r="I104" s="5">
        <v>615</v>
      </c>
    </row>
    <row r="105" spans="1:9" ht="27" customHeight="1">
      <c r="A105" s="78" t="s">
        <v>23</v>
      </c>
      <c r="B105" s="78"/>
      <c r="C105" s="18">
        <v>7</v>
      </c>
      <c r="D105" s="7">
        <v>35</v>
      </c>
      <c r="E105" s="7"/>
      <c r="F105" s="46">
        <f>SUM(C105*D105)</f>
        <v>245</v>
      </c>
      <c r="G105" s="7">
        <v>16</v>
      </c>
      <c r="H105" s="7">
        <v>130</v>
      </c>
      <c r="I105" s="8">
        <v>131</v>
      </c>
    </row>
    <row r="106" spans="1:9" ht="27" customHeight="1">
      <c r="A106" s="78" t="s">
        <v>19</v>
      </c>
      <c r="B106" s="78"/>
      <c r="C106" s="18">
        <v>6</v>
      </c>
      <c r="D106" s="7">
        <v>23</v>
      </c>
      <c r="E106" s="7"/>
      <c r="F106" s="46">
        <f>SUM(C106*D106)</f>
        <v>138</v>
      </c>
      <c r="G106" s="7">
        <v>10</v>
      </c>
      <c r="H106" s="7">
        <v>74</v>
      </c>
      <c r="I106" s="8">
        <v>74</v>
      </c>
    </row>
    <row r="107" spans="1:9" ht="27" customHeight="1">
      <c r="A107" s="70"/>
      <c r="B107" s="70"/>
      <c r="C107" s="9"/>
      <c r="D107" s="7"/>
      <c r="E107" s="7"/>
      <c r="F107" s="7"/>
      <c r="G107" s="7"/>
      <c r="H107" s="7"/>
      <c r="I107" s="8"/>
    </row>
    <row r="108" spans="1:9" ht="27" customHeight="1">
      <c r="A108" s="74" t="s">
        <v>13</v>
      </c>
      <c r="B108" s="74"/>
      <c r="C108" s="74"/>
      <c r="D108" s="75" t="s">
        <v>14</v>
      </c>
      <c r="E108" s="75"/>
      <c r="F108" s="12">
        <f>SUM(F104:F107)</f>
        <v>1594</v>
      </c>
      <c r="G108" s="13">
        <f>SUM(G104:G107)</f>
        <v>46</v>
      </c>
      <c r="H108" s="14">
        <f>SUM(H104:H107)</f>
        <v>820</v>
      </c>
      <c r="I108" s="48">
        <f>SUM(I104:I107)</f>
        <v>820</v>
      </c>
    </row>
    <row r="109" spans="1:9" ht="27" customHeight="1">
      <c r="A109" s="74"/>
      <c r="B109" s="74"/>
      <c r="C109" s="74"/>
      <c r="D109" s="76" t="s">
        <v>15</v>
      </c>
      <c r="E109" s="76"/>
      <c r="F109" s="15"/>
      <c r="G109" s="9" t="s">
        <v>238</v>
      </c>
      <c r="H109" s="9"/>
      <c r="I109" s="16"/>
    </row>
    <row r="110" ht="27" customHeight="1" thickBot="1"/>
    <row r="111" spans="1:9" ht="27" customHeight="1" thickBot="1">
      <c r="A111" s="1" t="s">
        <v>1</v>
      </c>
      <c r="B111" s="49" t="s">
        <v>164</v>
      </c>
      <c r="C111" s="79" t="s">
        <v>3</v>
      </c>
      <c r="D111" s="71" t="s">
        <v>4</v>
      </c>
      <c r="E111" s="71" t="s">
        <v>5</v>
      </c>
      <c r="F111" s="71" t="s">
        <v>6</v>
      </c>
      <c r="G111" s="71" t="s">
        <v>7</v>
      </c>
      <c r="H111" s="87" t="s">
        <v>233</v>
      </c>
      <c r="I111" s="85" t="s">
        <v>234</v>
      </c>
    </row>
    <row r="112" spans="1:9" ht="27" customHeight="1" thickBot="1">
      <c r="A112" s="2" t="s">
        <v>8</v>
      </c>
      <c r="B112" s="47" t="s">
        <v>165</v>
      </c>
      <c r="C112" s="79"/>
      <c r="D112" s="71"/>
      <c r="E112" s="71"/>
      <c r="F112" s="71"/>
      <c r="G112" s="71"/>
      <c r="H112" s="88"/>
      <c r="I112" s="86"/>
    </row>
    <row r="113" spans="1:9" ht="27" customHeight="1">
      <c r="A113" s="77" t="s">
        <v>98</v>
      </c>
      <c r="B113" s="77"/>
      <c r="C113" s="17">
        <v>7</v>
      </c>
      <c r="D113" s="4">
        <v>173</v>
      </c>
      <c r="E113" s="4"/>
      <c r="F113" s="27">
        <f>SUM(C113*D113)</f>
        <v>1211</v>
      </c>
      <c r="G113" s="4">
        <v>20</v>
      </c>
      <c r="H113" s="4">
        <v>616</v>
      </c>
      <c r="I113" s="5">
        <v>615</v>
      </c>
    </row>
    <row r="114" spans="1:9" ht="27" customHeight="1">
      <c r="A114" s="78" t="s">
        <v>27</v>
      </c>
      <c r="B114" s="78"/>
      <c r="C114" s="18">
        <v>7</v>
      </c>
      <c r="D114" s="7">
        <v>39</v>
      </c>
      <c r="E114" s="7"/>
      <c r="F114" s="46">
        <f>SUM(C114*D114)</f>
        <v>273</v>
      </c>
      <c r="G114" s="7">
        <v>16</v>
      </c>
      <c r="H114" s="7">
        <v>144</v>
      </c>
      <c r="I114" s="8">
        <v>145</v>
      </c>
    </row>
    <row r="115" spans="1:9" ht="27" customHeight="1">
      <c r="A115" s="78"/>
      <c r="B115" s="78"/>
      <c r="C115" s="18"/>
      <c r="D115" s="7"/>
      <c r="E115" s="7"/>
      <c r="F115" s="7"/>
      <c r="G115" s="7"/>
      <c r="H115" s="7"/>
      <c r="I115" s="8"/>
    </row>
    <row r="116" spans="1:9" ht="27" customHeight="1">
      <c r="A116" s="70"/>
      <c r="B116" s="70"/>
      <c r="C116" s="9"/>
      <c r="D116" s="7"/>
      <c r="E116" s="7"/>
      <c r="F116" s="7"/>
      <c r="G116" s="7"/>
      <c r="H116" s="7"/>
      <c r="I116" s="8"/>
    </row>
    <row r="117" spans="1:9" ht="27" customHeight="1">
      <c r="A117" s="110" t="s">
        <v>13</v>
      </c>
      <c r="B117" s="110"/>
      <c r="C117" s="110"/>
      <c r="D117" s="75" t="s">
        <v>14</v>
      </c>
      <c r="E117" s="75"/>
      <c r="F117" s="12">
        <f>SUM(F113:F116)</f>
        <v>1484</v>
      </c>
      <c r="G117" s="13">
        <f>SUM(G113:G116)</f>
        <v>36</v>
      </c>
      <c r="H117" s="14">
        <f>SUM(H113:H116)</f>
        <v>760</v>
      </c>
      <c r="I117" s="48">
        <f>SUM(I113:I116)</f>
        <v>760</v>
      </c>
    </row>
    <row r="118" spans="1:9" ht="27" customHeight="1">
      <c r="A118" s="110"/>
      <c r="B118" s="110"/>
      <c r="C118" s="110"/>
      <c r="D118" s="76" t="s">
        <v>15</v>
      </c>
      <c r="E118" s="76"/>
      <c r="F118" s="15"/>
      <c r="G118" s="9" t="s">
        <v>238</v>
      </c>
      <c r="H118" s="9"/>
      <c r="I118" s="16"/>
    </row>
  </sheetData>
  <sheetProtection selectLockedCells="1" selectUnlockedCells="1"/>
  <mergeCells count="185">
    <mergeCell ref="A1:I1"/>
    <mergeCell ref="A2:I2"/>
    <mergeCell ref="C6:C7"/>
    <mergeCell ref="D6:D7"/>
    <mergeCell ref="E6:E7"/>
    <mergeCell ref="F6:F7"/>
    <mergeCell ref="G6:G7"/>
    <mergeCell ref="H6:H7"/>
    <mergeCell ref="I6:I7"/>
    <mergeCell ref="A4:I4"/>
    <mergeCell ref="A8:B8"/>
    <mergeCell ref="A9:B9"/>
    <mergeCell ref="A10:C11"/>
    <mergeCell ref="D10:E10"/>
    <mergeCell ref="D11:E11"/>
    <mergeCell ref="C14:C15"/>
    <mergeCell ref="D14:D15"/>
    <mergeCell ref="E14:E15"/>
    <mergeCell ref="F14:F15"/>
    <mergeCell ref="A16:B16"/>
    <mergeCell ref="A17:B17"/>
    <mergeCell ref="A18:C19"/>
    <mergeCell ref="D18:E18"/>
    <mergeCell ref="D19:E19"/>
    <mergeCell ref="F22:F23"/>
    <mergeCell ref="G22:G23"/>
    <mergeCell ref="H22:H23"/>
    <mergeCell ref="I14:I15"/>
    <mergeCell ref="G14:G15"/>
    <mergeCell ref="H14:H15"/>
    <mergeCell ref="H29:H30"/>
    <mergeCell ref="I22:I23"/>
    <mergeCell ref="A24:B24"/>
    <mergeCell ref="A25:B25"/>
    <mergeCell ref="A26:C27"/>
    <mergeCell ref="D26:E26"/>
    <mergeCell ref="D27:E27"/>
    <mergeCell ref="C22:C23"/>
    <mergeCell ref="D22:D23"/>
    <mergeCell ref="E22:E23"/>
    <mergeCell ref="D29:D30"/>
    <mergeCell ref="E29:E30"/>
    <mergeCell ref="F29:F30"/>
    <mergeCell ref="G29:G30"/>
    <mergeCell ref="H38:H39"/>
    <mergeCell ref="I29:I30"/>
    <mergeCell ref="A31:B31"/>
    <mergeCell ref="A32:B32"/>
    <mergeCell ref="A33:B33"/>
    <mergeCell ref="A34:B34"/>
    <mergeCell ref="A35:C36"/>
    <mergeCell ref="D35:E35"/>
    <mergeCell ref="D36:E36"/>
    <mergeCell ref="C29:C30"/>
    <mergeCell ref="D38:D39"/>
    <mergeCell ref="E38:E39"/>
    <mergeCell ref="F38:F39"/>
    <mergeCell ref="G38:G39"/>
    <mergeCell ref="H47:H48"/>
    <mergeCell ref="I38:I39"/>
    <mergeCell ref="A40:B40"/>
    <mergeCell ref="A41:B41"/>
    <mergeCell ref="A42:B42"/>
    <mergeCell ref="A43:B43"/>
    <mergeCell ref="A44:C45"/>
    <mergeCell ref="D44:E44"/>
    <mergeCell ref="D45:E45"/>
    <mergeCell ref="C38:C39"/>
    <mergeCell ref="D47:D48"/>
    <mergeCell ref="E47:E48"/>
    <mergeCell ref="F47:F48"/>
    <mergeCell ref="G47:G48"/>
    <mergeCell ref="H56:H57"/>
    <mergeCell ref="I47:I48"/>
    <mergeCell ref="A49:B49"/>
    <mergeCell ref="A50:B50"/>
    <mergeCell ref="A51:B51"/>
    <mergeCell ref="A52:B52"/>
    <mergeCell ref="A53:C54"/>
    <mergeCell ref="D53:E53"/>
    <mergeCell ref="D54:E54"/>
    <mergeCell ref="C47:C48"/>
    <mergeCell ref="D56:D57"/>
    <mergeCell ref="E56:E57"/>
    <mergeCell ref="F56:F57"/>
    <mergeCell ref="G56:G57"/>
    <mergeCell ref="G64:G65"/>
    <mergeCell ref="H64:H65"/>
    <mergeCell ref="I56:I57"/>
    <mergeCell ref="A58:B58"/>
    <mergeCell ref="A59:B59"/>
    <mergeCell ref="A60:B60"/>
    <mergeCell ref="A61:C62"/>
    <mergeCell ref="D61:E61"/>
    <mergeCell ref="D62:E62"/>
    <mergeCell ref="C56:C57"/>
    <mergeCell ref="I64:I65"/>
    <mergeCell ref="A66:B66"/>
    <mergeCell ref="A67:B67"/>
    <mergeCell ref="A68:C69"/>
    <mergeCell ref="D68:E68"/>
    <mergeCell ref="D69:E69"/>
    <mergeCell ref="C64:C65"/>
    <mergeCell ref="D64:D65"/>
    <mergeCell ref="E64:E65"/>
    <mergeCell ref="F64:F65"/>
    <mergeCell ref="A76:C77"/>
    <mergeCell ref="D76:E76"/>
    <mergeCell ref="D77:E77"/>
    <mergeCell ref="C71:C72"/>
    <mergeCell ref="D71:D72"/>
    <mergeCell ref="E71:E72"/>
    <mergeCell ref="I71:I72"/>
    <mergeCell ref="A73:B73"/>
    <mergeCell ref="A74:B74"/>
    <mergeCell ref="A75:B75"/>
    <mergeCell ref="F71:F72"/>
    <mergeCell ref="G71:G72"/>
    <mergeCell ref="H71:H72"/>
    <mergeCell ref="E79:E80"/>
    <mergeCell ref="F79:F80"/>
    <mergeCell ref="G79:G80"/>
    <mergeCell ref="H79:H80"/>
    <mergeCell ref="G86:G87"/>
    <mergeCell ref="H86:H87"/>
    <mergeCell ref="I79:I80"/>
    <mergeCell ref="A81:B81"/>
    <mergeCell ref="A82:B82"/>
    <mergeCell ref="A83:C84"/>
    <mergeCell ref="D83:E83"/>
    <mergeCell ref="D84:E84"/>
    <mergeCell ref="C79:C80"/>
    <mergeCell ref="D79:D80"/>
    <mergeCell ref="I86:I87"/>
    <mergeCell ref="A88:B88"/>
    <mergeCell ref="A89:B89"/>
    <mergeCell ref="A90:C91"/>
    <mergeCell ref="D90:E90"/>
    <mergeCell ref="D91:E91"/>
    <mergeCell ref="C86:C87"/>
    <mergeCell ref="D86:D87"/>
    <mergeCell ref="E86:E87"/>
    <mergeCell ref="F86:F87"/>
    <mergeCell ref="A98:B98"/>
    <mergeCell ref="A99:C100"/>
    <mergeCell ref="D99:E99"/>
    <mergeCell ref="D100:E100"/>
    <mergeCell ref="I93:I94"/>
    <mergeCell ref="A95:B95"/>
    <mergeCell ref="A96:B96"/>
    <mergeCell ref="A97:B97"/>
    <mergeCell ref="C93:C94"/>
    <mergeCell ref="D93:D94"/>
    <mergeCell ref="E93:E94"/>
    <mergeCell ref="F93:F94"/>
    <mergeCell ref="G93:G94"/>
    <mergeCell ref="H93:H94"/>
    <mergeCell ref="A107:B107"/>
    <mergeCell ref="A108:C109"/>
    <mergeCell ref="D108:E108"/>
    <mergeCell ref="D109:E109"/>
    <mergeCell ref="I102:I103"/>
    <mergeCell ref="A104:B104"/>
    <mergeCell ref="A105:B105"/>
    <mergeCell ref="A106:B106"/>
    <mergeCell ref="C102:C103"/>
    <mergeCell ref="D102:D103"/>
    <mergeCell ref="E102:E103"/>
    <mergeCell ref="F102:F103"/>
    <mergeCell ref="G102:G103"/>
    <mergeCell ref="H102:H103"/>
    <mergeCell ref="E111:E112"/>
    <mergeCell ref="F111:F112"/>
    <mergeCell ref="G111:G112"/>
    <mergeCell ref="H111:H112"/>
    <mergeCell ref="I111:I112"/>
    <mergeCell ref="A117:C118"/>
    <mergeCell ref="D117:E117"/>
    <mergeCell ref="D118:E118"/>
    <mergeCell ref="A113:B113"/>
    <mergeCell ref="A114:B114"/>
    <mergeCell ref="A115:B115"/>
    <mergeCell ref="A116:B116"/>
    <mergeCell ref="C111:C112"/>
    <mergeCell ref="D111:D112"/>
  </mergeCells>
  <printOptions horizontalCentered="1"/>
  <pageMargins left="0.1968503937007874" right="0.1968503937007874" top="0.1968503937007874" bottom="0.1968503937007874" header="0.1968503937007874" footer="0.1968503937007874"/>
  <pageSetup horizontalDpi="300" verticalDpi="3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12"/>
  <sheetViews>
    <sheetView showGridLines="0" zoomScale="75" zoomScaleNormal="75" zoomScalePageLayoutView="0" workbookViewId="0" topLeftCell="A1">
      <selection activeCell="G112" sqref="G112"/>
    </sheetView>
  </sheetViews>
  <sheetFormatPr defaultColWidth="9.140625" defaultRowHeight="12.75"/>
  <cols>
    <col min="1" max="1" width="10.7109375" style="0" customWidth="1"/>
    <col min="2" max="2" width="20.7109375" style="0" customWidth="1"/>
    <col min="3" max="4" width="10.7109375" style="0" customWidth="1"/>
    <col min="5" max="5" width="12.7109375" style="0" customWidth="1"/>
    <col min="6" max="7" width="10.7109375" style="0" customWidth="1"/>
    <col min="8" max="9" width="11.7109375" style="0" customWidth="1"/>
  </cols>
  <sheetData>
    <row r="1" spans="1:9" ht="25.5">
      <c r="A1" s="80" t="s">
        <v>0</v>
      </c>
      <c r="B1" s="80"/>
      <c r="C1" s="80"/>
      <c r="D1" s="80"/>
      <c r="E1" s="80"/>
      <c r="F1" s="80"/>
      <c r="G1" s="80"/>
      <c r="H1" s="80"/>
      <c r="I1" s="80"/>
    </row>
    <row r="2" spans="1:9" ht="15">
      <c r="A2" s="81" t="s">
        <v>239</v>
      </c>
      <c r="B2" s="81"/>
      <c r="C2" s="81"/>
      <c r="D2" s="81"/>
      <c r="E2" s="81"/>
      <c r="F2" s="81"/>
      <c r="G2" s="81"/>
      <c r="H2" s="81"/>
      <c r="I2" s="81"/>
    </row>
    <row r="3" spans="1:9" ht="15">
      <c r="A3" s="20"/>
      <c r="B3" s="20"/>
      <c r="C3" s="20"/>
      <c r="D3" s="20"/>
      <c r="E3" s="20"/>
      <c r="F3" s="20"/>
      <c r="G3" s="20"/>
      <c r="H3" s="20"/>
      <c r="I3" s="20"/>
    </row>
    <row r="4" spans="1:9" ht="25.5">
      <c r="A4" s="82" t="s">
        <v>185</v>
      </c>
      <c r="B4" s="82"/>
      <c r="C4" s="82"/>
      <c r="D4" s="82"/>
      <c r="E4" s="82"/>
      <c r="F4" s="82"/>
      <c r="G4" s="82"/>
      <c r="H4" s="82"/>
      <c r="I4" s="82"/>
    </row>
    <row r="5" ht="13.5" thickBot="1"/>
    <row r="6" spans="1:9" ht="27" customHeight="1" thickBot="1">
      <c r="A6" s="1" t="s">
        <v>1</v>
      </c>
      <c r="B6" s="68" t="s">
        <v>222</v>
      </c>
      <c r="C6" s="79" t="s">
        <v>3</v>
      </c>
      <c r="D6" s="71" t="s">
        <v>4</v>
      </c>
      <c r="E6" s="71" t="s">
        <v>5</v>
      </c>
      <c r="F6" s="71" t="s">
        <v>6</v>
      </c>
      <c r="G6" s="71" t="s">
        <v>7</v>
      </c>
      <c r="H6" s="87" t="s">
        <v>233</v>
      </c>
      <c r="I6" s="85" t="s">
        <v>234</v>
      </c>
    </row>
    <row r="7" spans="1:9" ht="27" customHeight="1" thickBot="1">
      <c r="A7" s="2" t="s">
        <v>8</v>
      </c>
      <c r="B7" s="69" t="s">
        <v>167</v>
      </c>
      <c r="C7" s="79"/>
      <c r="D7" s="71"/>
      <c r="E7" s="71"/>
      <c r="F7" s="71"/>
      <c r="G7" s="71"/>
      <c r="H7" s="88"/>
      <c r="I7" s="86"/>
    </row>
    <row r="8" spans="1:9" ht="27" customHeight="1">
      <c r="A8" s="77" t="s">
        <v>98</v>
      </c>
      <c r="B8" s="77"/>
      <c r="C8" s="3">
        <v>6</v>
      </c>
      <c r="D8" s="4">
        <v>173</v>
      </c>
      <c r="E8" s="4"/>
      <c r="F8" s="27">
        <f>SUM(C8*D8)</f>
        <v>1038</v>
      </c>
      <c r="G8" s="4">
        <v>20</v>
      </c>
      <c r="H8" s="4">
        <v>529</v>
      </c>
      <c r="I8" s="5">
        <v>529</v>
      </c>
    </row>
    <row r="9" spans="1:9" ht="27" customHeight="1">
      <c r="A9" s="78" t="s">
        <v>23</v>
      </c>
      <c r="B9" s="78"/>
      <c r="C9" s="6">
        <v>7</v>
      </c>
      <c r="D9" s="7">
        <v>35</v>
      </c>
      <c r="E9" s="7"/>
      <c r="F9" s="46">
        <f>SUM(C9*D9)</f>
        <v>245</v>
      </c>
      <c r="G9" s="7">
        <v>16</v>
      </c>
      <c r="H9" s="7">
        <v>131</v>
      </c>
      <c r="I9" s="8">
        <v>130</v>
      </c>
    </row>
    <row r="10" spans="1:9" ht="27" customHeight="1" thickBot="1">
      <c r="A10" s="70"/>
      <c r="B10" s="70"/>
      <c r="C10" s="9"/>
      <c r="D10" s="10"/>
      <c r="E10" s="10"/>
      <c r="F10" s="10"/>
      <c r="G10" s="10"/>
      <c r="H10" s="10"/>
      <c r="I10" s="11"/>
    </row>
    <row r="11" spans="1:9" ht="27" customHeight="1">
      <c r="A11" s="74" t="s">
        <v>13</v>
      </c>
      <c r="B11" s="74"/>
      <c r="C11" s="74"/>
      <c r="D11" s="75" t="s">
        <v>14</v>
      </c>
      <c r="E11" s="75"/>
      <c r="F11" s="12">
        <f>SUM(F8:F10)</f>
        <v>1283</v>
      </c>
      <c r="G11" s="13">
        <f>SUM(G8:G10)</f>
        <v>36</v>
      </c>
      <c r="H11" s="14">
        <f>SUM(H8:H10)</f>
        <v>660</v>
      </c>
      <c r="I11" s="48">
        <f>SUM(I8:I10)</f>
        <v>659</v>
      </c>
    </row>
    <row r="12" spans="1:9" ht="27" customHeight="1">
      <c r="A12" s="74"/>
      <c r="B12" s="74"/>
      <c r="C12" s="74"/>
      <c r="D12" s="76" t="s">
        <v>15</v>
      </c>
      <c r="E12" s="76"/>
      <c r="F12" s="15"/>
      <c r="G12" s="9" t="s">
        <v>238</v>
      </c>
      <c r="H12" s="9"/>
      <c r="I12" s="16"/>
    </row>
    <row r="14" ht="13.5" thickBot="1"/>
    <row r="15" spans="1:9" ht="27" customHeight="1" thickBot="1">
      <c r="A15" s="1" t="s">
        <v>1</v>
      </c>
      <c r="B15" s="49" t="s">
        <v>168</v>
      </c>
      <c r="C15" s="79" t="s">
        <v>3</v>
      </c>
      <c r="D15" s="71" t="s">
        <v>4</v>
      </c>
      <c r="E15" s="71" t="s">
        <v>5</v>
      </c>
      <c r="F15" s="71" t="s">
        <v>6</v>
      </c>
      <c r="G15" s="71" t="s">
        <v>7</v>
      </c>
      <c r="H15" s="87" t="s">
        <v>233</v>
      </c>
      <c r="I15" s="85" t="s">
        <v>234</v>
      </c>
    </row>
    <row r="16" spans="1:9" ht="27" customHeight="1" thickBot="1">
      <c r="A16" s="2" t="s">
        <v>8</v>
      </c>
      <c r="B16" s="47" t="s">
        <v>169</v>
      </c>
      <c r="C16" s="79"/>
      <c r="D16" s="71"/>
      <c r="E16" s="71"/>
      <c r="F16" s="71"/>
      <c r="G16" s="71"/>
      <c r="H16" s="88"/>
      <c r="I16" s="86"/>
    </row>
    <row r="17" spans="1:9" ht="27" customHeight="1">
      <c r="A17" s="77" t="s">
        <v>101</v>
      </c>
      <c r="B17" s="77"/>
      <c r="C17" s="17">
        <v>6</v>
      </c>
      <c r="D17" s="4">
        <v>173</v>
      </c>
      <c r="E17" s="4"/>
      <c r="F17" s="27">
        <f>SUM(C17*D17)</f>
        <v>1038</v>
      </c>
      <c r="G17" s="4">
        <v>20</v>
      </c>
      <c r="H17" s="4">
        <v>529</v>
      </c>
      <c r="I17" s="5">
        <v>529</v>
      </c>
    </row>
    <row r="18" spans="1:9" ht="27" customHeight="1" thickBot="1">
      <c r="A18" s="70"/>
      <c r="B18" s="70"/>
      <c r="C18" s="9"/>
      <c r="D18" s="10"/>
      <c r="E18" s="10"/>
      <c r="F18" s="10"/>
      <c r="G18" s="10"/>
      <c r="H18" s="10"/>
      <c r="I18" s="11"/>
    </row>
    <row r="19" spans="1:9" ht="27" customHeight="1">
      <c r="A19" s="74" t="s">
        <v>13</v>
      </c>
      <c r="B19" s="74"/>
      <c r="C19" s="74"/>
      <c r="D19" s="75" t="s">
        <v>14</v>
      </c>
      <c r="E19" s="75"/>
      <c r="F19" s="12">
        <f>SUM(F17:F18)</f>
        <v>1038</v>
      </c>
      <c r="G19" s="13">
        <f>SUM(G17:G18)</f>
        <v>20</v>
      </c>
      <c r="H19" s="14">
        <f>SUM(H17:H18)</f>
        <v>529</v>
      </c>
      <c r="I19" s="48">
        <f>SUM(I17:I18)</f>
        <v>529</v>
      </c>
    </row>
    <row r="20" spans="1:9" ht="27" customHeight="1">
      <c r="A20" s="74"/>
      <c r="B20" s="74"/>
      <c r="C20" s="74"/>
      <c r="D20" s="76" t="s">
        <v>15</v>
      </c>
      <c r="E20" s="76"/>
      <c r="F20" s="15"/>
      <c r="G20" s="9" t="s">
        <v>238</v>
      </c>
      <c r="H20" s="9"/>
      <c r="I20" s="16"/>
    </row>
    <row r="22" ht="13.5" thickBot="1"/>
    <row r="23" spans="1:9" ht="27" customHeight="1" thickBot="1">
      <c r="A23" s="1" t="s">
        <v>1</v>
      </c>
      <c r="B23" s="68" t="s">
        <v>166</v>
      </c>
      <c r="C23" s="79" t="s">
        <v>3</v>
      </c>
      <c r="D23" s="71" t="s">
        <v>4</v>
      </c>
      <c r="E23" s="71" t="s">
        <v>5</v>
      </c>
      <c r="F23" s="71" t="s">
        <v>6</v>
      </c>
      <c r="G23" s="71" t="s">
        <v>7</v>
      </c>
      <c r="H23" s="87" t="s">
        <v>233</v>
      </c>
      <c r="I23" s="85" t="s">
        <v>234</v>
      </c>
    </row>
    <row r="24" spans="1:9" ht="27" customHeight="1" thickBot="1">
      <c r="A24" s="2" t="s">
        <v>8</v>
      </c>
      <c r="B24" s="47" t="s">
        <v>223</v>
      </c>
      <c r="C24" s="79"/>
      <c r="D24" s="71"/>
      <c r="E24" s="71"/>
      <c r="F24" s="71"/>
      <c r="G24" s="71"/>
      <c r="H24" s="88"/>
      <c r="I24" s="86"/>
    </row>
    <row r="25" spans="1:9" ht="27" customHeight="1">
      <c r="A25" s="77" t="s">
        <v>101</v>
      </c>
      <c r="B25" s="77"/>
      <c r="C25" s="17">
        <v>6</v>
      </c>
      <c r="D25" s="4">
        <v>173</v>
      </c>
      <c r="E25" s="4"/>
      <c r="F25" s="27">
        <f>SUM(C25*D25)</f>
        <v>1038</v>
      </c>
      <c r="G25" s="4">
        <v>20</v>
      </c>
      <c r="H25" s="4">
        <v>529</v>
      </c>
      <c r="I25" s="5">
        <v>529</v>
      </c>
    </row>
    <row r="26" spans="1:9" ht="27" customHeight="1">
      <c r="A26" s="78" t="s">
        <v>23</v>
      </c>
      <c r="B26" s="78"/>
      <c r="C26" s="18">
        <v>6</v>
      </c>
      <c r="D26" s="7">
        <v>27</v>
      </c>
      <c r="E26" s="7" t="s">
        <v>20</v>
      </c>
      <c r="F26" s="46">
        <f>SUM(C26*D26)</f>
        <v>162</v>
      </c>
      <c r="G26" s="7">
        <v>16</v>
      </c>
      <c r="H26" s="7">
        <v>89</v>
      </c>
      <c r="I26" s="8">
        <v>89</v>
      </c>
    </row>
    <row r="27" spans="1:9" ht="27" customHeight="1">
      <c r="A27" s="78" t="s">
        <v>28</v>
      </c>
      <c r="B27" s="78"/>
      <c r="C27" s="18">
        <v>5</v>
      </c>
      <c r="D27" s="7">
        <v>23</v>
      </c>
      <c r="E27" s="7" t="s">
        <v>237</v>
      </c>
      <c r="F27" s="46">
        <v>107</v>
      </c>
      <c r="G27" s="7">
        <v>10</v>
      </c>
      <c r="H27" s="7">
        <v>59</v>
      </c>
      <c r="I27" s="8">
        <v>58</v>
      </c>
    </row>
    <row r="28" spans="1:9" ht="27" customHeight="1">
      <c r="A28" s="70"/>
      <c r="B28" s="70"/>
      <c r="C28" s="9"/>
      <c r="D28" s="10"/>
      <c r="E28" s="10"/>
      <c r="F28" s="10"/>
      <c r="G28" s="10"/>
      <c r="H28" s="10"/>
      <c r="I28" s="11"/>
    </row>
    <row r="29" spans="1:9" ht="27" customHeight="1">
      <c r="A29" s="74" t="s">
        <v>13</v>
      </c>
      <c r="B29" s="74"/>
      <c r="C29" s="74"/>
      <c r="D29" s="75" t="s">
        <v>14</v>
      </c>
      <c r="E29" s="75"/>
      <c r="F29" s="12">
        <f>SUM(F25:F28)</f>
        <v>1307</v>
      </c>
      <c r="G29" s="13">
        <f>SUM(G25:G28)</f>
        <v>46</v>
      </c>
      <c r="H29" s="14">
        <f>SUM(H25:H28)</f>
        <v>677</v>
      </c>
      <c r="I29" s="48">
        <f>SUM(I25:I28)</f>
        <v>676</v>
      </c>
    </row>
    <row r="30" spans="1:9" ht="27" customHeight="1">
      <c r="A30" s="74"/>
      <c r="B30" s="74"/>
      <c r="C30" s="74"/>
      <c r="D30" s="76" t="s">
        <v>15</v>
      </c>
      <c r="E30" s="76"/>
      <c r="F30" s="15"/>
      <c r="G30" s="9" t="s">
        <v>238</v>
      </c>
      <c r="H30" s="9"/>
      <c r="I30" s="16"/>
    </row>
    <row r="31" ht="27" customHeight="1" thickBot="1"/>
    <row r="32" spans="1:9" ht="27" customHeight="1" thickBot="1">
      <c r="A32" s="1" t="s">
        <v>1</v>
      </c>
      <c r="B32" s="68" t="s">
        <v>172</v>
      </c>
      <c r="C32" s="79" t="s">
        <v>3</v>
      </c>
      <c r="D32" s="71" t="s">
        <v>4</v>
      </c>
      <c r="E32" s="71" t="s">
        <v>5</v>
      </c>
      <c r="F32" s="71" t="s">
        <v>6</v>
      </c>
      <c r="G32" s="71" t="s">
        <v>7</v>
      </c>
      <c r="H32" s="87" t="s">
        <v>233</v>
      </c>
      <c r="I32" s="85" t="s">
        <v>234</v>
      </c>
    </row>
    <row r="33" spans="1:9" ht="27" customHeight="1" thickBot="1">
      <c r="A33" s="2" t="s">
        <v>8</v>
      </c>
      <c r="B33" s="47" t="s">
        <v>170</v>
      </c>
      <c r="C33" s="79"/>
      <c r="D33" s="71"/>
      <c r="E33" s="71"/>
      <c r="F33" s="71"/>
      <c r="G33" s="71"/>
      <c r="H33" s="88"/>
      <c r="I33" s="86"/>
    </row>
    <row r="34" spans="1:9" ht="27" customHeight="1">
      <c r="A34" s="77" t="s">
        <v>98</v>
      </c>
      <c r="B34" s="77"/>
      <c r="C34" s="17">
        <v>6</v>
      </c>
      <c r="D34" s="4">
        <v>173</v>
      </c>
      <c r="E34" s="4"/>
      <c r="F34" s="27">
        <f>SUM(C34*D34)</f>
        <v>1038</v>
      </c>
      <c r="G34" s="4">
        <v>20</v>
      </c>
      <c r="H34" s="4">
        <v>529</v>
      </c>
      <c r="I34" s="5">
        <v>529</v>
      </c>
    </row>
    <row r="35" spans="1:9" ht="27" customHeight="1" thickBot="1">
      <c r="A35" s="70"/>
      <c r="B35" s="70"/>
      <c r="C35" s="9"/>
      <c r="D35" s="7"/>
      <c r="E35" s="7"/>
      <c r="F35" s="7"/>
      <c r="G35" s="7"/>
      <c r="H35" s="7"/>
      <c r="I35" s="8"/>
    </row>
    <row r="36" spans="1:9" ht="27" customHeight="1">
      <c r="A36" s="74" t="s">
        <v>13</v>
      </c>
      <c r="B36" s="74"/>
      <c r="C36" s="74"/>
      <c r="D36" s="75" t="s">
        <v>14</v>
      </c>
      <c r="E36" s="75"/>
      <c r="F36" s="12">
        <f>SUM(F34:F35)</f>
        <v>1038</v>
      </c>
      <c r="G36" s="13">
        <f>SUM(G34:G35)</f>
        <v>20</v>
      </c>
      <c r="H36" s="14">
        <f>SUM(H34:H35)</f>
        <v>529</v>
      </c>
      <c r="I36" s="48">
        <f>SUM(I34:I35)</f>
        <v>529</v>
      </c>
    </row>
    <row r="37" spans="1:9" ht="27" customHeight="1">
      <c r="A37" s="74"/>
      <c r="B37" s="74"/>
      <c r="C37" s="74"/>
      <c r="D37" s="76" t="s">
        <v>15</v>
      </c>
      <c r="E37" s="76"/>
      <c r="F37" s="15"/>
      <c r="G37" s="9" t="s">
        <v>238</v>
      </c>
      <c r="H37" s="9"/>
      <c r="I37" s="16"/>
    </row>
    <row r="38" ht="27" customHeight="1" thickBot="1"/>
    <row r="39" spans="1:9" ht="27" customHeight="1" thickBot="1">
      <c r="A39" s="1" t="s">
        <v>1</v>
      </c>
      <c r="B39" s="68" t="s">
        <v>178</v>
      </c>
      <c r="C39" s="79" t="s">
        <v>3</v>
      </c>
      <c r="D39" s="71" t="s">
        <v>4</v>
      </c>
      <c r="E39" s="71" t="s">
        <v>5</v>
      </c>
      <c r="F39" s="71" t="s">
        <v>6</v>
      </c>
      <c r="G39" s="71" t="s">
        <v>7</v>
      </c>
      <c r="H39" s="87" t="s">
        <v>233</v>
      </c>
      <c r="I39" s="85" t="s">
        <v>234</v>
      </c>
    </row>
    <row r="40" spans="1:9" ht="27" customHeight="1" thickBot="1">
      <c r="A40" s="2" t="s">
        <v>8</v>
      </c>
      <c r="B40" s="47" t="s">
        <v>171</v>
      </c>
      <c r="C40" s="79"/>
      <c r="D40" s="71"/>
      <c r="E40" s="71"/>
      <c r="F40" s="71"/>
      <c r="G40" s="71"/>
      <c r="H40" s="88"/>
      <c r="I40" s="86"/>
    </row>
    <row r="41" spans="1:9" ht="27" customHeight="1">
      <c r="A41" s="77" t="s">
        <v>101</v>
      </c>
      <c r="B41" s="77"/>
      <c r="C41" s="17">
        <v>6</v>
      </c>
      <c r="D41" s="4">
        <v>173</v>
      </c>
      <c r="E41" s="4"/>
      <c r="F41" s="27">
        <f>SUM(C41*D41)</f>
        <v>1038</v>
      </c>
      <c r="G41" s="4">
        <v>20</v>
      </c>
      <c r="H41" s="4">
        <v>529</v>
      </c>
      <c r="I41" s="5">
        <v>529</v>
      </c>
    </row>
    <row r="42" spans="1:9" ht="27" customHeight="1">
      <c r="A42" s="78" t="s">
        <v>23</v>
      </c>
      <c r="B42" s="78"/>
      <c r="C42" s="18">
        <v>6</v>
      </c>
      <c r="D42" s="7">
        <v>27</v>
      </c>
      <c r="E42" s="7" t="s">
        <v>20</v>
      </c>
      <c r="F42" s="46">
        <f>SUM(C42*D42)</f>
        <v>162</v>
      </c>
      <c r="G42" s="7">
        <v>16</v>
      </c>
      <c r="H42" s="7">
        <v>89</v>
      </c>
      <c r="I42" s="8">
        <v>89</v>
      </c>
    </row>
    <row r="43" spans="1:9" ht="27" customHeight="1" thickBot="1">
      <c r="A43" s="70"/>
      <c r="B43" s="70"/>
      <c r="C43" s="9"/>
      <c r="D43" s="7"/>
      <c r="E43" s="7"/>
      <c r="F43" s="7"/>
      <c r="G43" s="7"/>
      <c r="H43" s="7"/>
      <c r="I43" s="8"/>
    </row>
    <row r="44" spans="1:9" ht="27" customHeight="1">
      <c r="A44" s="74" t="s">
        <v>13</v>
      </c>
      <c r="B44" s="74"/>
      <c r="C44" s="74"/>
      <c r="D44" s="75" t="s">
        <v>14</v>
      </c>
      <c r="E44" s="75"/>
      <c r="F44" s="12">
        <f>SUM(F41:F43)</f>
        <v>1200</v>
      </c>
      <c r="G44" s="13">
        <f>SUM(G41:G43)</f>
        <v>36</v>
      </c>
      <c r="H44" s="14">
        <f>SUM(H41:H43)</f>
        <v>618</v>
      </c>
      <c r="I44" s="48">
        <f>SUM(I41:I43)</f>
        <v>618</v>
      </c>
    </row>
    <row r="45" spans="1:9" ht="27" customHeight="1">
      <c r="A45" s="74"/>
      <c r="B45" s="74"/>
      <c r="C45" s="74"/>
      <c r="D45" s="76" t="s">
        <v>15</v>
      </c>
      <c r="E45" s="76"/>
      <c r="F45" s="15"/>
      <c r="G45" s="9" t="s">
        <v>238</v>
      </c>
      <c r="H45" s="9"/>
      <c r="I45" s="16"/>
    </row>
    <row r="46" ht="27" customHeight="1" thickBot="1"/>
    <row r="47" spans="1:9" ht="27" customHeight="1" thickBot="1">
      <c r="A47" s="1" t="s">
        <v>1</v>
      </c>
      <c r="B47" s="49" t="s">
        <v>224</v>
      </c>
      <c r="C47" s="79" t="s">
        <v>3</v>
      </c>
      <c r="D47" s="71" t="s">
        <v>4</v>
      </c>
      <c r="E47" s="71" t="s">
        <v>5</v>
      </c>
      <c r="F47" s="71" t="s">
        <v>6</v>
      </c>
      <c r="G47" s="71" t="s">
        <v>7</v>
      </c>
      <c r="H47" s="87" t="s">
        <v>233</v>
      </c>
      <c r="I47" s="85" t="s">
        <v>234</v>
      </c>
    </row>
    <row r="48" spans="1:9" ht="27" customHeight="1" thickBot="1">
      <c r="A48" s="2" t="s">
        <v>8</v>
      </c>
      <c r="B48" s="47" t="s">
        <v>173</v>
      </c>
      <c r="C48" s="79"/>
      <c r="D48" s="71"/>
      <c r="E48" s="71"/>
      <c r="F48" s="71"/>
      <c r="G48" s="71"/>
      <c r="H48" s="88"/>
      <c r="I48" s="86"/>
    </row>
    <row r="49" spans="1:9" ht="27" customHeight="1">
      <c r="A49" s="77" t="s">
        <v>101</v>
      </c>
      <c r="B49" s="77"/>
      <c r="C49" s="17">
        <v>6</v>
      </c>
      <c r="D49" s="4">
        <v>173</v>
      </c>
      <c r="E49" s="4"/>
      <c r="F49" s="27">
        <f>SUM(C49*D49)</f>
        <v>1038</v>
      </c>
      <c r="G49" s="4">
        <v>20</v>
      </c>
      <c r="H49" s="4">
        <v>529</v>
      </c>
      <c r="I49" s="5">
        <v>529</v>
      </c>
    </row>
    <row r="50" spans="1:9" ht="27" customHeight="1" thickBot="1">
      <c r="A50" s="70"/>
      <c r="B50" s="70"/>
      <c r="C50" s="9"/>
      <c r="D50" s="7"/>
      <c r="E50" s="7"/>
      <c r="F50" s="7"/>
      <c r="G50" s="7"/>
      <c r="H50" s="7"/>
      <c r="I50" s="8"/>
    </row>
    <row r="51" spans="1:9" ht="27" customHeight="1">
      <c r="A51" s="74" t="s">
        <v>13</v>
      </c>
      <c r="B51" s="74"/>
      <c r="C51" s="74"/>
      <c r="D51" s="75" t="s">
        <v>14</v>
      </c>
      <c r="E51" s="75"/>
      <c r="F51" s="12">
        <f>SUM(F49:F50)</f>
        <v>1038</v>
      </c>
      <c r="G51" s="13">
        <f>SUM(G49:G50)</f>
        <v>20</v>
      </c>
      <c r="H51" s="14">
        <f>SUM(H49:H50)</f>
        <v>529</v>
      </c>
      <c r="I51" s="48">
        <f>SUM(I49:I50)</f>
        <v>529</v>
      </c>
    </row>
    <row r="52" spans="1:9" ht="27" customHeight="1">
      <c r="A52" s="74"/>
      <c r="B52" s="74"/>
      <c r="C52" s="74"/>
      <c r="D52" s="76" t="s">
        <v>15</v>
      </c>
      <c r="E52" s="76"/>
      <c r="F52" s="15"/>
      <c r="G52" s="9" t="s">
        <v>238</v>
      </c>
      <c r="H52" s="9"/>
      <c r="I52" s="16"/>
    </row>
    <row r="53" ht="27" customHeight="1" thickBot="1"/>
    <row r="54" spans="1:9" ht="27" customHeight="1" thickBot="1">
      <c r="A54" s="1" t="s">
        <v>1</v>
      </c>
      <c r="B54" s="49" t="s">
        <v>225</v>
      </c>
      <c r="C54" s="79" t="s">
        <v>3</v>
      </c>
      <c r="D54" s="71" t="s">
        <v>4</v>
      </c>
      <c r="E54" s="71" t="s">
        <v>5</v>
      </c>
      <c r="F54" s="71" t="s">
        <v>6</v>
      </c>
      <c r="G54" s="71" t="s">
        <v>7</v>
      </c>
      <c r="H54" s="87" t="s">
        <v>233</v>
      </c>
      <c r="I54" s="85" t="s">
        <v>234</v>
      </c>
    </row>
    <row r="55" spans="1:9" ht="27" customHeight="1" thickBot="1">
      <c r="A55" s="2" t="s">
        <v>8</v>
      </c>
      <c r="B55" s="47" t="s">
        <v>174</v>
      </c>
      <c r="C55" s="79"/>
      <c r="D55" s="71"/>
      <c r="E55" s="71"/>
      <c r="F55" s="71"/>
      <c r="G55" s="71"/>
      <c r="H55" s="88"/>
      <c r="I55" s="86"/>
    </row>
    <row r="56" spans="1:9" ht="27" customHeight="1">
      <c r="A56" s="77" t="s">
        <v>98</v>
      </c>
      <c r="B56" s="77"/>
      <c r="C56" s="17">
        <v>6</v>
      </c>
      <c r="D56" s="4">
        <v>173</v>
      </c>
      <c r="E56" s="4"/>
      <c r="F56" s="27">
        <f>SUM(C56*D56)</f>
        <v>1038</v>
      </c>
      <c r="G56" s="4">
        <v>20</v>
      </c>
      <c r="H56" s="4">
        <v>529</v>
      </c>
      <c r="I56" s="5">
        <v>529</v>
      </c>
    </row>
    <row r="57" spans="1:9" ht="27" customHeight="1">
      <c r="A57" s="78" t="s">
        <v>23</v>
      </c>
      <c r="B57" s="78"/>
      <c r="C57" s="18">
        <v>6</v>
      </c>
      <c r="D57" s="7">
        <v>27</v>
      </c>
      <c r="E57" s="7" t="s">
        <v>20</v>
      </c>
      <c r="F57" s="46">
        <f>SUM(C57*D57)</f>
        <v>162</v>
      </c>
      <c r="G57" s="7">
        <v>16</v>
      </c>
      <c r="H57" s="7">
        <v>89</v>
      </c>
      <c r="I57" s="8">
        <v>89</v>
      </c>
    </row>
    <row r="58" spans="1:9" ht="27" customHeight="1" thickBot="1">
      <c r="A58" s="70"/>
      <c r="B58" s="70"/>
      <c r="C58" s="9"/>
      <c r="D58" s="7"/>
      <c r="E58" s="7"/>
      <c r="F58" s="7"/>
      <c r="G58" s="7"/>
      <c r="H58" s="7"/>
      <c r="I58" s="8"/>
    </row>
    <row r="59" spans="1:9" ht="27" customHeight="1">
      <c r="A59" s="74" t="s">
        <v>13</v>
      </c>
      <c r="B59" s="74"/>
      <c r="C59" s="74"/>
      <c r="D59" s="75" t="s">
        <v>14</v>
      </c>
      <c r="E59" s="75"/>
      <c r="F59" s="12">
        <f>SUM(F56:F58)</f>
        <v>1200</v>
      </c>
      <c r="G59" s="13">
        <f>SUM(G56:G58)</f>
        <v>36</v>
      </c>
      <c r="H59" s="14">
        <f>SUM(H56:H58)</f>
        <v>618</v>
      </c>
      <c r="I59" s="48">
        <f>SUM(I56:I58)</f>
        <v>618</v>
      </c>
    </row>
    <row r="60" spans="1:9" ht="27" customHeight="1">
      <c r="A60" s="74"/>
      <c r="B60" s="74"/>
      <c r="C60" s="74"/>
      <c r="D60" s="76" t="s">
        <v>15</v>
      </c>
      <c r="E60" s="76"/>
      <c r="F60" s="15"/>
      <c r="G60" s="9" t="s">
        <v>238</v>
      </c>
      <c r="H60" s="9"/>
      <c r="I60" s="16"/>
    </row>
    <row r="61" ht="27" customHeight="1" thickBot="1"/>
    <row r="62" spans="1:9" ht="27" customHeight="1" thickBot="1">
      <c r="A62" s="1" t="s">
        <v>1</v>
      </c>
      <c r="B62" s="49" t="s">
        <v>226</v>
      </c>
      <c r="C62" s="79" t="s">
        <v>3</v>
      </c>
      <c r="D62" s="71" t="s">
        <v>4</v>
      </c>
      <c r="E62" s="71" t="s">
        <v>5</v>
      </c>
      <c r="F62" s="71" t="s">
        <v>6</v>
      </c>
      <c r="G62" s="71" t="s">
        <v>7</v>
      </c>
      <c r="H62" s="87" t="s">
        <v>233</v>
      </c>
      <c r="I62" s="85" t="s">
        <v>234</v>
      </c>
    </row>
    <row r="63" spans="1:9" ht="27" customHeight="1" thickBot="1">
      <c r="A63" s="2" t="s">
        <v>8</v>
      </c>
      <c r="B63" s="47" t="s">
        <v>175</v>
      </c>
      <c r="C63" s="79"/>
      <c r="D63" s="71"/>
      <c r="E63" s="71"/>
      <c r="F63" s="71"/>
      <c r="G63" s="71"/>
      <c r="H63" s="88"/>
      <c r="I63" s="86"/>
    </row>
    <row r="64" spans="1:9" ht="27" customHeight="1">
      <c r="A64" s="77" t="s">
        <v>101</v>
      </c>
      <c r="B64" s="77"/>
      <c r="C64" s="17">
        <v>7</v>
      </c>
      <c r="D64" s="4">
        <v>173</v>
      </c>
      <c r="E64" s="4"/>
      <c r="F64" s="27">
        <f>SUM(C64*D64)</f>
        <v>1211</v>
      </c>
      <c r="G64" s="4">
        <v>20</v>
      </c>
      <c r="H64" s="4">
        <v>616</v>
      </c>
      <c r="I64" s="5">
        <v>615</v>
      </c>
    </row>
    <row r="65" spans="1:9" ht="27" customHeight="1" thickBot="1">
      <c r="A65" s="70"/>
      <c r="B65" s="70"/>
      <c r="C65" s="9"/>
      <c r="D65" s="7"/>
      <c r="E65" s="7"/>
      <c r="F65" s="7"/>
      <c r="G65" s="7"/>
      <c r="H65" s="7"/>
      <c r="I65" s="8"/>
    </row>
    <row r="66" spans="1:9" ht="27" customHeight="1">
      <c r="A66" s="74" t="s">
        <v>13</v>
      </c>
      <c r="B66" s="74"/>
      <c r="C66" s="74"/>
      <c r="D66" s="75" t="s">
        <v>14</v>
      </c>
      <c r="E66" s="75"/>
      <c r="F66" s="12">
        <f>SUM(F64:F65)</f>
        <v>1211</v>
      </c>
      <c r="G66" s="13">
        <f>SUM(G64:G65)</f>
        <v>20</v>
      </c>
      <c r="H66" s="14">
        <f>SUM(H64:H65)</f>
        <v>616</v>
      </c>
      <c r="I66" s="48">
        <f>SUM(I64:I65)</f>
        <v>615</v>
      </c>
    </row>
    <row r="67" spans="1:9" ht="27" customHeight="1">
      <c r="A67" s="74"/>
      <c r="B67" s="74"/>
      <c r="C67" s="74"/>
      <c r="D67" s="76" t="s">
        <v>15</v>
      </c>
      <c r="E67" s="76"/>
      <c r="F67" s="15"/>
      <c r="G67" s="9" t="s">
        <v>238</v>
      </c>
      <c r="H67" s="9"/>
      <c r="I67" s="16"/>
    </row>
    <row r="68" ht="27" customHeight="1" thickBot="1"/>
    <row r="69" spans="1:9" ht="27" customHeight="1" thickBot="1">
      <c r="A69" s="1" t="s">
        <v>1</v>
      </c>
      <c r="B69" s="49" t="s">
        <v>227</v>
      </c>
      <c r="C69" s="79" t="s">
        <v>3</v>
      </c>
      <c r="D69" s="71" t="s">
        <v>4</v>
      </c>
      <c r="E69" s="71" t="s">
        <v>5</v>
      </c>
      <c r="F69" s="71" t="s">
        <v>6</v>
      </c>
      <c r="G69" s="71" t="s">
        <v>7</v>
      </c>
      <c r="H69" s="87" t="s">
        <v>233</v>
      </c>
      <c r="I69" s="85" t="s">
        <v>234</v>
      </c>
    </row>
    <row r="70" spans="1:9" ht="27" customHeight="1" thickBot="1">
      <c r="A70" s="2" t="s">
        <v>8</v>
      </c>
      <c r="B70" s="47" t="s">
        <v>176</v>
      </c>
      <c r="C70" s="79"/>
      <c r="D70" s="71"/>
      <c r="E70" s="71"/>
      <c r="F70" s="71"/>
      <c r="G70" s="71"/>
      <c r="H70" s="88"/>
      <c r="I70" s="86"/>
    </row>
    <row r="71" spans="1:9" ht="27" customHeight="1">
      <c r="A71" s="77" t="s">
        <v>101</v>
      </c>
      <c r="B71" s="77"/>
      <c r="C71" s="17">
        <v>7</v>
      </c>
      <c r="D71" s="4">
        <v>173</v>
      </c>
      <c r="E71" s="4"/>
      <c r="F71" s="27">
        <f>SUM(C71*D71)</f>
        <v>1211</v>
      </c>
      <c r="G71" s="4">
        <v>20</v>
      </c>
      <c r="H71" s="4">
        <v>616</v>
      </c>
      <c r="I71" s="5">
        <v>615</v>
      </c>
    </row>
    <row r="72" spans="1:9" ht="27" customHeight="1" thickBot="1">
      <c r="A72" s="70"/>
      <c r="B72" s="70"/>
      <c r="C72" s="9"/>
      <c r="D72" s="7"/>
      <c r="E72" s="7"/>
      <c r="F72" s="7"/>
      <c r="G72" s="7"/>
      <c r="H72" s="7"/>
      <c r="I72" s="8"/>
    </row>
    <row r="73" spans="1:9" ht="27" customHeight="1">
      <c r="A73" s="74" t="s">
        <v>13</v>
      </c>
      <c r="B73" s="74"/>
      <c r="C73" s="74"/>
      <c r="D73" s="75" t="s">
        <v>14</v>
      </c>
      <c r="E73" s="75"/>
      <c r="F73" s="12">
        <f>SUM(F71:F72)</f>
        <v>1211</v>
      </c>
      <c r="G73" s="13">
        <f>SUM(G71:G72)</f>
        <v>20</v>
      </c>
      <c r="H73" s="14">
        <f>SUM(H71:H72)</f>
        <v>616</v>
      </c>
      <c r="I73" s="48">
        <f>SUM(I71:I72)</f>
        <v>615</v>
      </c>
    </row>
    <row r="74" spans="1:9" ht="27" customHeight="1">
      <c r="A74" s="74"/>
      <c r="B74" s="74"/>
      <c r="C74" s="74"/>
      <c r="D74" s="76" t="s">
        <v>15</v>
      </c>
      <c r="E74" s="76"/>
      <c r="F74" s="15"/>
      <c r="G74" s="9" t="s">
        <v>238</v>
      </c>
      <c r="H74" s="9"/>
      <c r="I74" s="16"/>
    </row>
    <row r="75" ht="27" customHeight="1" thickBot="1"/>
    <row r="76" spans="1:9" ht="27" customHeight="1" thickBot="1">
      <c r="A76" s="1" t="s">
        <v>1</v>
      </c>
      <c r="B76" s="49" t="s">
        <v>228</v>
      </c>
      <c r="C76" s="79" t="s">
        <v>3</v>
      </c>
      <c r="D76" s="71" t="s">
        <v>4</v>
      </c>
      <c r="E76" s="71" t="s">
        <v>5</v>
      </c>
      <c r="F76" s="71" t="s">
        <v>6</v>
      </c>
      <c r="G76" s="71" t="s">
        <v>7</v>
      </c>
      <c r="H76" s="87" t="s">
        <v>233</v>
      </c>
      <c r="I76" s="85" t="s">
        <v>234</v>
      </c>
    </row>
    <row r="77" spans="1:9" ht="27" customHeight="1" thickBot="1">
      <c r="A77" s="2" t="s">
        <v>8</v>
      </c>
      <c r="B77" s="47" t="s">
        <v>177</v>
      </c>
      <c r="C77" s="79"/>
      <c r="D77" s="71"/>
      <c r="E77" s="71"/>
      <c r="F77" s="71"/>
      <c r="G77" s="71"/>
      <c r="H77" s="88"/>
      <c r="I77" s="86"/>
    </row>
    <row r="78" spans="1:9" ht="27" customHeight="1">
      <c r="A78" s="77" t="s">
        <v>101</v>
      </c>
      <c r="B78" s="77"/>
      <c r="C78" s="17">
        <v>7</v>
      </c>
      <c r="D78" s="4">
        <v>173</v>
      </c>
      <c r="E78" s="4"/>
      <c r="F78" s="27">
        <f>SUM(C78*D78)</f>
        <v>1211</v>
      </c>
      <c r="G78" s="4">
        <v>20</v>
      </c>
      <c r="H78" s="4">
        <v>616</v>
      </c>
      <c r="I78" s="5">
        <v>615</v>
      </c>
    </row>
    <row r="79" spans="1:9" ht="27" customHeight="1" thickBot="1">
      <c r="A79" s="70"/>
      <c r="B79" s="70"/>
      <c r="C79" s="9"/>
      <c r="D79" s="7"/>
      <c r="E79" s="7"/>
      <c r="F79" s="7"/>
      <c r="G79" s="7"/>
      <c r="H79" s="7"/>
      <c r="I79" s="8"/>
    </row>
    <row r="80" spans="1:9" ht="27" customHeight="1">
      <c r="A80" s="74" t="s">
        <v>13</v>
      </c>
      <c r="B80" s="74"/>
      <c r="C80" s="74"/>
      <c r="D80" s="75" t="s">
        <v>14</v>
      </c>
      <c r="E80" s="75"/>
      <c r="F80" s="12">
        <f>SUM(F78:F79)</f>
        <v>1211</v>
      </c>
      <c r="G80" s="13">
        <f>SUM(G78:G79)</f>
        <v>20</v>
      </c>
      <c r="H80" s="14">
        <f>SUM(H78:H79)</f>
        <v>616</v>
      </c>
      <c r="I80" s="48">
        <f>SUM(I78:I79)</f>
        <v>615</v>
      </c>
    </row>
    <row r="81" spans="1:9" ht="27" customHeight="1">
      <c r="A81" s="74"/>
      <c r="B81" s="74"/>
      <c r="C81" s="74"/>
      <c r="D81" s="76" t="s">
        <v>15</v>
      </c>
      <c r="E81" s="76"/>
      <c r="F81" s="15"/>
      <c r="G81" s="9" t="s">
        <v>238</v>
      </c>
      <c r="H81" s="9"/>
      <c r="I81" s="16"/>
    </row>
    <row r="82" ht="27" customHeight="1" thickBot="1"/>
    <row r="83" spans="1:9" ht="27" customHeight="1" thickBot="1">
      <c r="A83" s="1" t="s">
        <v>1</v>
      </c>
      <c r="B83" s="51" t="s">
        <v>229</v>
      </c>
      <c r="C83" s="79" t="s">
        <v>3</v>
      </c>
      <c r="D83" s="71" t="s">
        <v>4</v>
      </c>
      <c r="E83" s="71" t="s">
        <v>5</v>
      </c>
      <c r="F83" s="71" t="s">
        <v>6</v>
      </c>
      <c r="G83" s="71" t="s">
        <v>7</v>
      </c>
      <c r="H83" s="87" t="s">
        <v>233</v>
      </c>
      <c r="I83" s="85" t="s">
        <v>234</v>
      </c>
    </row>
    <row r="84" spans="1:9" ht="27" customHeight="1" thickBot="1">
      <c r="A84" s="2" t="s">
        <v>8</v>
      </c>
      <c r="B84" s="47" t="s">
        <v>179</v>
      </c>
      <c r="C84" s="79"/>
      <c r="D84" s="71"/>
      <c r="E84" s="71"/>
      <c r="F84" s="71"/>
      <c r="G84" s="71"/>
      <c r="H84" s="88"/>
      <c r="I84" s="86"/>
    </row>
    <row r="85" spans="1:9" ht="27" customHeight="1">
      <c r="A85" s="77" t="s">
        <v>98</v>
      </c>
      <c r="B85" s="77"/>
      <c r="C85" s="17">
        <v>7</v>
      </c>
      <c r="D85" s="4">
        <v>173</v>
      </c>
      <c r="E85" s="4"/>
      <c r="F85" s="27">
        <f>SUM(C85*D85)</f>
        <v>1211</v>
      </c>
      <c r="G85" s="4">
        <v>20</v>
      </c>
      <c r="H85" s="4">
        <v>616</v>
      </c>
      <c r="I85" s="5">
        <v>615</v>
      </c>
    </row>
    <row r="86" spans="1:9" ht="27" customHeight="1" thickBot="1">
      <c r="A86" s="70"/>
      <c r="B86" s="70"/>
      <c r="C86" s="9"/>
      <c r="D86" s="7"/>
      <c r="E86" s="7"/>
      <c r="F86" s="7"/>
      <c r="G86" s="7"/>
      <c r="H86" s="7"/>
      <c r="I86" s="8"/>
    </row>
    <row r="87" spans="1:9" ht="27" customHeight="1">
      <c r="A87" s="74" t="s">
        <v>13</v>
      </c>
      <c r="B87" s="74"/>
      <c r="C87" s="74"/>
      <c r="D87" s="75" t="s">
        <v>14</v>
      </c>
      <c r="E87" s="75"/>
      <c r="F87" s="12">
        <f>SUM(F85:F86)</f>
        <v>1211</v>
      </c>
      <c r="G87" s="13">
        <f>SUM(G85:G86)</f>
        <v>20</v>
      </c>
      <c r="H87" s="14">
        <f>SUM(H85:H86)</f>
        <v>616</v>
      </c>
      <c r="I87" s="48">
        <f>SUM(I85:I86)</f>
        <v>615</v>
      </c>
    </row>
    <row r="88" spans="1:9" ht="27" customHeight="1">
      <c r="A88" s="74"/>
      <c r="B88" s="74"/>
      <c r="C88" s="74"/>
      <c r="D88" s="76" t="s">
        <v>15</v>
      </c>
      <c r="E88" s="76"/>
      <c r="F88" s="15"/>
      <c r="G88" s="9" t="s">
        <v>238</v>
      </c>
      <c r="H88" s="9"/>
      <c r="I88" s="16"/>
    </row>
    <row r="89" ht="27" customHeight="1" thickBot="1"/>
    <row r="90" spans="1:9" ht="27" customHeight="1" thickBot="1">
      <c r="A90" s="1" t="s">
        <v>1</v>
      </c>
      <c r="B90" s="49" t="s">
        <v>230</v>
      </c>
      <c r="C90" s="79" t="s">
        <v>3</v>
      </c>
      <c r="D90" s="71" t="s">
        <v>4</v>
      </c>
      <c r="E90" s="71" t="s">
        <v>5</v>
      </c>
      <c r="F90" s="71" t="s">
        <v>6</v>
      </c>
      <c r="G90" s="71" t="s">
        <v>7</v>
      </c>
      <c r="H90" s="87" t="s">
        <v>233</v>
      </c>
      <c r="I90" s="85" t="s">
        <v>234</v>
      </c>
    </row>
    <row r="91" spans="1:9" ht="27" customHeight="1" thickBot="1">
      <c r="A91" s="2" t="s">
        <v>8</v>
      </c>
      <c r="B91" s="47" t="s">
        <v>180</v>
      </c>
      <c r="C91" s="79"/>
      <c r="D91" s="71"/>
      <c r="E91" s="71"/>
      <c r="F91" s="71"/>
      <c r="G91" s="71"/>
      <c r="H91" s="88"/>
      <c r="I91" s="86"/>
    </row>
    <row r="92" spans="1:9" ht="27" customHeight="1">
      <c r="A92" s="77" t="s">
        <v>101</v>
      </c>
      <c r="B92" s="77"/>
      <c r="C92" s="17">
        <v>7</v>
      </c>
      <c r="D92" s="4">
        <v>173</v>
      </c>
      <c r="E92" s="4"/>
      <c r="F92" s="27">
        <f>SUM(C92*D92)</f>
        <v>1211</v>
      </c>
      <c r="G92" s="4">
        <v>20</v>
      </c>
      <c r="H92" s="4">
        <v>616</v>
      </c>
      <c r="I92" s="5">
        <v>615</v>
      </c>
    </row>
    <row r="93" spans="1:9" ht="27" customHeight="1">
      <c r="A93" s="78" t="s">
        <v>27</v>
      </c>
      <c r="B93" s="78"/>
      <c r="C93" s="18">
        <v>7</v>
      </c>
      <c r="D93" s="7">
        <v>39</v>
      </c>
      <c r="E93" s="7"/>
      <c r="F93" s="46">
        <f>SUM(C93*D93)</f>
        <v>273</v>
      </c>
      <c r="G93" s="7">
        <v>16</v>
      </c>
      <c r="H93" s="7">
        <v>144</v>
      </c>
      <c r="I93" s="8">
        <v>145</v>
      </c>
    </row>
    <row r="94" spans="1:9" ht="27" customHeight="1">
      <c r="A94" s="78" t="s">
        <v>19</v>
      </c>
      <c r="B94" s="78"/>
      <c r="C94" s="18">
        <v>7</v>
      </c>
      <c r="D94" s="7">
        <v>16</v>
      </c>
      <c r="E94" s="7" t="s">
        <v>20</v>
      </c>
      <c r="F94" s="46">
        <f>SUM(C94*D94)</f>
        <v>112</v>
      </c>
      <c r="G94" s="7">
        <v>10</v>
      </c>
      <c r="H94" s="7">
        <v>61</v>
      </c>
      <c r="I94" s="8">
        <v>61</v>
      </c>
    </row>
    <row r="95" spans="1:9" ht="27" customHeight="1">
      <c r="A95" s="70"/>
      <c r="B95" s="70"/>
      <c r="C95" s="9"/>
      <c r="D95" s="7"/>
      <c r="E95" s="7"/>
      <c r="F95" s="7"/>
      <c r="G95" s="7"/>
      <c r="H95" s="7"/>
      <c r="I95" s="8"/>
    </row>
    <row r="96" spans="1:9" ht="27" customHeight="1">
      <c r="A96" s="74" t="s">
        <v>13</v>
      </c>
      <c r="B96" s="74"/>
      <c r="C96" s="74"/>
      <c r="D96" s="75" t="s">
        <v>14</v>
      </c>
      <c r="E96" s="75"/>
      <c r="F96" s="12">
        <f>SUM(F92:F95)</f>
        <v>1596</v>
      </c>
      <c r="G96" s="13">
        <f>SUM(G92:G95)</f>
        <v>46</v>
      </c>
      <c r="H96" s="14">
        <f>SUM(H92:H95)</f>
        <v>821</v>
      </c>
      <c r="I96" s="48">
        <f>SUM(I92:I95)</f>
        <v>821</v>
      </c>
    </row>
    <row r="97" spans="1:9" ht="27" customHeight="1">
      <c r="A97" s="74"/>
      <c r="B97" s="74"/>
      <c r="C97" s="74"/>
      <c r="D97" s="76" t="s">
        <v>15</v>
      </c>
      <c r="E97" s="76"/>
      <c r="F97" s="15"/>
      <c r="G97" s="9" t="s">
        <v>238</v>
      </c>
      <c r="H97" s="9"/>
      <c r="I97" s="16"/>
    </row>
    <row r="98" ht="27" customHeight="1" thickBot="1"/>
    <row r="99" spans="1:9" ht="27" customHeight="1" thickBot="1">
      <c r="A99" s="1" t="s">
        <v>1</v>
      </c>
      <c r="B99" s="49" t="s">
        <v>231</v>
      </c>
      <c r="C99" s="79" t="s">
        <v>3</v>
      </c>
      <c r="D99" s="71" t="s">
        <v>4</v>
      </c>
      <c r="E99" s="71" t="s">
        <v>5</v>
      </c>
      <c r="F99" s="71" t="s">
        <v>6</v>
      </c>
      <c r="G99" s="71" t="s">
        <v>7</v>
      </c>
      <c r="H99" s="87" t="s">
        <v>233</v>
      </c>
      <c r="I99" s="85" t="s">
        <v>234</v>
      </c>
    </row>
    <row r="100" spans="1:9" ht="27" customHeight="1" thickBot="1">
      <c r="A100" s="2" t="s">
        <v>8</v>
      </c>
      <c r="B100" s="47" t="s">
        <v>181</v>
      </c>
      <c r="C100" s="79"/>
      <c r="D100" s="71"/>
      <c r="E100" s="71"/>
      <c r="F100" s="71"/>
      <c r="G100" s="71"/>
      <c r="H100" s="88"/>
      <c r="I100" s="86"/>
    </row>
    <row r="101" spans="1:9" ht="27" customHeight="1">
      <c r="A101" s="77" t="s">
        <v>98</v>
      </c>
      <c r="B101" s="77"/>
      <c r="C101" s="17">
        <v>7</v>
      </c>
      <c r="D101" s="4">
        <v>173</v>
      </c>
      <c r="E101" s="4"/>
      <c r="F101" s="27">
        <f>SUM(C101*D101)</f>
        <v>1211</v>
      </c>
      <c r="G101" s="4">
        <v>20</v>
      </c>
      <c r="H101" s="4">
        <v>616</v>
      </c>
      <c r="I101" s="5">
        <v>615</v>
      </c>
    </row>
    <row r="102" spans="1:9" ht="27" customHeight="1">
      <c r="A102" s="78" t="s">
        <v>23</v>
      </c>
      <c r="B102" s="78"/>
      <c r="C102" s="18">
        <v>7</v>
      </c>
      <c r="D102" s="7">
        <v>27</v>
      </c>
      <c r="E102" s="7" t="s">
        <v>20</v>
      </c>
      <c r="F102" s="46">
        <f>SUM(C102*D102)</f>
        <v>189</v>
      </c>
      <c r="G102" s="7">
        <v>16</v>
      </c>
      <c r="H102" s="7">
        <v>102</v>
      </c>
      <c r="I102" s="8">
        <v>103</v>
      </c>
    </row>
    <row r="103" spans="1:9" ht="27" customHeight="1" thickBot="1">
      <c r="A103" s="70"/>
      <c r="B103" s="70"/>
      <c r="C103" s="9"/>
      <c r="D103" s="7"/>
      <c r="E103" s="7"/>
      <c r="F103" s="7"/>
      <c r="G103" s="7"/>
      <c r="H103" s="7"/>
      <c r="I103" s="8"/>
    </row>
    <row r="104" spans="1:9" ht="27" customHeight="1">
      <c r="A104" s="74" t="s">
        <v>13</v>
      </c>
      <c r="B104" s="74"/>
      <c r="C104" s="74"/>
      <c r="D104" s="75" t="s">
        <v>14</v>
      </c>
      <c r="E104" s="75"/>
      <c r="F104" s="12">
        <f>SUM(F101:F103)</f>
        <v>1400</v>
      </c>
      <c r="G104" s="13">
        <f>SUM(G101:G103)</f>
        <v>36</v>
      </c>
      <c r="H104" s="14">
        <f>SUM(H101:H103)</f>
        <v>718</v>
      </c>
      <c r="I104" s="48">
        <f>SUM(I101:I103)</f>
        <v>718</v>
      </c>
    </row>
    <row r="105" spans="1:9" ht="27" customHeight="1">
      <c r="A105" s="74"/>
      <c r="B105" s="74"/>
      <c r="C105" s="74"/>
      <c r="D105" s="76" t="s">
        <v>15</v>
      </c>
      <c r="E105" s="76"/>
      <c r="F105" s="15"/>
      <c r="G105" s="9" t="s">
        <v>238</v>
      </c>
      <c r="H105" s="9"/>
      <c r="I105" s="16"/>
    </row>
    <row r="106" ht="27" customHeight="1" thickBot="1"/>
    <row r="107" spans="1:9" ht="27" customHeight="1" thickBot="1">
      <c r="A107" s="1" t="s">
        <v>1</v>
      </c>
      <c r="B107" s="49" t="s">
        <v>232</v>
      </c>
      <c r="C107" s="79" t="s">
        <v>3</v>
      </c>
      <c r="D107" s="71" t="s">
        <v>4</v>
      </c>
      <c r="E107" s="71" t="s">
        <v>5</v>
      </c>
      <c r="F107" s="71" t="s">
        <v>6</v>
      </c>
      <c r="G107" s="71" t="s">
        <v>7</v>
      </c>
      <c r="H107" s="87" t="s">
        <v>233</v>
      </c>
      <c r="I107" s="85" t="s">
        <v>234</v>
      </c>
    </row>
    <row r="108" spans="1:9" ht="27" customHeight="1" thickBot="1">
      <c r="A108" s="2" t="s">
        <v>8</v>
      </c>
      <c r="B108" s="47" t="s">
        <v>183</v>
      </c>
      <c r="C108" s="79"/>
      <c r="D108" s="71"/>
      <c r="E108" s="71"/>
      <c r="F108" s="71"/>
      <c r="G108" s="71"/>
      <c r="H108" s="88"/>
      <c r="I108" s="86"/>
    </row>
    <row r="109" spans="1:9" ht="27" customHeight="1">
      <c r="A109" s="77" t="s">
        <v>98</v>
      </c>
      <c r="B109" s="77"/>
      <c r="C109" s="17">
        <v>7</v>
      </c>
      <c r="D109" s="4">
        <v>173</v>
      </c>
      <c r="E109" s="4"/>
      <c r="F109" s="27">
        <f>SUM(C109*D109)</f>
        <v>1211</v>
      </c>
      <c r="G109" s="4">
        <v>20</v>
      </c>
      <c r="H109" s="4">
        <v>616</v>
      </c>
      <c r="I109" s="5">
        <v>615</v>
      </c>
    </row>
    <row r="110" spans="1:9" ht="27" customHeight="1" thickBot="1">
      <c r="A110" s="70"/>
      <c r="B110" s="70"/>
      <c r="C110" s="9"/>
      <c r="D110" s="7"/>
      <c r="E110" s="7"/>
      <c r="F110" s="7"/>
      <c r="G110" s="7"/>
      <c r="H110" s="7"/>
      <c r="I110" s="8"/>
    </row>
    <row r="111" spans="1:9" ht="27" customHeight="1" thickBot="1">
      <c r="A111" s="111" t="s">
        <v>13</v>
      </c>
      <c r="B111" s="111"/>
      <c r="C111" s="111"/>
      <c r="D111" s="75" t="s">
        <v>14</v>
      </c>
      <c r="E111" s="75"/>
      <c r="F111" s="12">
        <f>SUM(F109:F110)</f>
        <v>1211</v>
      </c>
      <c r="G111" s="13">
        <f>SUM(G109:G110)</f>
        <v>20</v>
      </c>
      <c r="H111" s="14">
        <f>SUM(H109:H110)</f>
        <v>616</v>
      </c>
      <c r="I111" s="48">
        <v>615</v>
      </c>
    </row>
    <row r="112" spans="1:9" ht="27" customHeight="1" thickBot="1">
      <c r="A112" s="111"/>
      <c r="B112" s="111"/>
      <c r="C112" s="111"/>
      <c r="D112" s="76" t="s">
        <v>15</v>
      </c>
      <c r="E112" s="76"/>
      <c r="F112" s="15"/>
      <c r="G112" s="9" t="s">
        <v>238</v>
      </c>
      <c r="H112" s="9"/>
      <c r="I112" s="16"/>
    </row>
  </sheetData>
  <sheetProtection selectLockedCells="1" selectUnlockedCells="1"/>
  <mergeCells count="179">
    <mergeCell ref="A1:I1"/>
    <mergeCell ref="A2:I2"/>
    <mergeCell ref="C6:C7"/>
    <mergeCell ref="D6:D7"/>
    <mergeCell ref="E6:E7"/>
    <mergeCell ref="F6:F7"/>
    <mergeCell ref="G6:G7"/>
    <mergeCell ref="H6:H7"/>
    <mergeCell ref="I6:I7"/>
    <mergeCell ref="A4:I4"/>
    <mergeCell ref="G15:G16"/>
    <mergeCell ref="H15:H16"/>
    <mergeCell ref="A8:B8"/>
    <mergeCell ref="A9:B9"/>
    <mergeCell ref="A10:B10"/>
    <mergeCell ref="A11:C12"/>
    <mergeCell ref="D11:E11"/>
    <mergeCell ref="D12:E12"/>
    <mergeCell ref="I15:I16"/>
    <mergeCell ref="A17:B17"/>
    <mergeCell ref="A18:B18"/>
    <mergeCell ref="A19:C20"/>
    <mergeCell ref="D19:E19"/>
    <mergeCell ref="D20:E20"/>
    <mergeCell ref="C15:C16"/>
    <mergeCell ref="D15:D16"/>
    <mergeCell ref="E15:E16"/>
    <mergeCell ref="F15:F16"/>
    <mergeCell ref="A29:C30"/>
    <mergeCell ref="D29:E29"/>
    <mergeCell ref="D30:E30"/>
    <mergeCell ref="C23:C24"/>
    <mergeCell ref="D23:D24"/>
    <mergeCell ref="E23:E24"/>
    <mergeCell ref="A25:B25"/>
    <mergeCell ref="A26:B26"/>
    <mergeCell ref="A27:B27"/>
    <mergeCell ref="A28:B28"/>
    <mergeCell ref="F32:F33"/>
    <mergeCell ref="G32:G33"/>
    <mergeCell ref="H32:H33"/>
    <mergeCell ref="I23:I24"/>
    <mergeCell ref="F23:F24"/>
    <mergeCell ref="G23:G24"/>
    <mergeCell ref="H23:H24"/>
    <mergeCell ref="H39:H40"/>
    <mergeCell ref="I32:I33"/>
    <mergeCell ref="A34:B34"/>
    <mergeCell ref="A35:B35"/>
    <mergeCell ref="A36:C37"/>
    <mergeCell ref="D36:E36"/>
    <mergeCell ref="D37:E37"/>
    <mergeCell ref="C32:C33"/>
    <mergeCell ref="D32:D33"/>
    <mergeCell ref="E32:E33"/>
    <mergeCell ref="D39:D40"/>
    <mergeCell ref="E39:E40"/>
    <mergeCell ref="F39:F40"/>
    <mergeCell ref="G39:G40"/>
    <mergeCell ref="G47:G48"/>
    <mergeCell ref="H47:H48"/>
    <mergeCell ref="I39:I40"/>
    <mergeCell ref="A41:B41"/>
    <mergeCell ref="A42:B42"/>
    <mergeCell ref="A43:B43"/>
    <mergeCell ref="A44:C45"/>
    <mergeCell ref="D44:E44"/>
    <mergeCell ref="D45:E45"/>
    <mergeCell ref="C39:C40"/>
    <mergeCell ref="I47:I48"/>
    <mergeCell ref="A49:B49"/>
    <mergeCell ref="A50:B50"/>
    <mergeCell ref="A51:C52"/>
    <mergeCell ref="D51:E51"/>
    <mergeCell ref="D52:E52"/>
    <mergeCell ref="C47:C48"/>
    <mergeCell ref="D47:D48"/>
    <mergeCell ref="E47:E48"/>
    <mergeCell ref="F47:F48"/>
    <mergeCell ref="A59:C60"/>
    <mergeCell ref="D59:E59"/>
    <mergeCell ref="D60:E60"/>
    <mergeCell ref="C54:C55"/>
    <mergeCell ref="D54:D55"/>
    <mergeCell ref="E54:E55"/>
    <mergeCell ref="I54:I55"/>
    <mergeCell ref="A56:B56"/>
    <mergeCell ref="A57:B57"/>
    <mergeCell ref="A58:B58"/>
    <mergeCell ref="F54:F55"/>
    <mergeCell ref="G54:G55"/>
    <mergeCell ref="H54:H55"/>
    <mergeCell ref="E62:E63"/>
    <mergeCell ref="F62:F63"/>
    <mergeCell ref="G62:G63"/>
    <mergeCell ref="H62:H63"/>
    <mergeCell ref="G69:G70"/>
    <mergeCell ref="H69:H70"/>
    <mergeCell ref="I62:I63"/>
    <mergeCell ref="A64:B64"/>
    <mergeCell ref="A65:B65"/>
    <mergeCell ref="A66:C67"/>
    <mergeCell ref="D66:E66"/>
    <mergeCell ref="D67:E67"/>
    <mergeCell ref="C62:C63"/>
    <mergeCell ref="D62:D63"/>
    <mergeCell ref="I69:I70"/>
    <mergeCell ref="A71:B71"/>
    <mergeCell ref="A72:B72"/>
    <mergeCell ref="A73:C74"/>
    <mergeCell ref="D73:E73"/>
    <mergeCell ref="D74:E74"/>
    <mergeCell ref="C69:C70"/>
    <mergeCell ref="D69:D70"/>
    <mergeCell ref="E69:E70"/>
    <mergeCell ref="F69:F70"/>
    <mergeCell ref="C76:C77"/>
    <mergeCell ref="D76:D77"/>
    <mergeCell ref="E76:E77"/>
    <mergeCell ref="F76:F77"/>
    <mergeCell ref="A78:B78"/>
    <mergeCell ref="A79:B79"/>
    <mergeCell ref="A80:C81"/>
    <mergeCell ref="D80:E80"/>
    <mergeCell ref="D81:E81"/>
    <mergeCell ref="F83:F84"/>
    <mergeCell ref="G83:G84"/>
    <mergeCell ref="H83:H84"/>
    <mergeCell ref="I76:I77"/>
    <mergeCell ref="G76:G77"/>
    <mergeCell ref="H76:H77"/>
    <mergeCell ref="H90:H91"/>
    <mergeCell ref="I83:I84"/>
    <mergeCell ref="A85:B85"/>
    <mergeCell ref="A86:B86"/>
    <mergeCell ref="A87:C88"/>
    <mergeCell ref="D87:E87"/>
    <mergeCell ref="D88:E88"/>
    <mergeCell ref="C83:C84"/>
    <mergeCell ref="D83:D84"/>
    <mergeCell ref="E83:E84"/>
    <mergeCell ref="D90:D91"/>
    <mergeCell ref="E90:E91"/>
    <mergeCell ref="F90:F91"/>
    <mergeCell ref="G90:G91"/>
    <mergeCell ref="H99:H100"/>
    <mergeCell ref="I90:I91"/>
    <mergeCell ref="A92:B92"/>
    <mergeCell ref="A93:B93"/>
    <mergeCell ref="A94:B94"/>
    <mergeCell ref="A95:B95"/>
    <mergeCell ref="A96:C97"/>
    <mergeCell ref="D96:E96"/>
    <mergeCell ref="D97:E97"/>
    <mergeCell ref="C90:C91"/>
    <mergeCell ref="D99:D100"/>
    <mergeCell ref="E99:E100"/>
    <mergeCell ref="F99:F100"/>
    <mergeCell ref="G99:G100"/>
    <mergeCell ref="G107:G108"/>
    <mergeCell ref="H107:H108"/>
    <mergeCell ref="I99:I100"/>
    <mergeCell ref="A104:C105"/>
    <mergeCell ref="D104:E104"/>
    <mergeCell ref="D105:E105"/>
    <mergeCell ref="A101:B101"/>
    <mergeCell ref="A102:B102"/>
    <mergeCell ref="A103:B103"/>
    <mergeCell ref="C99:C100"/>
    <mergeCell ref="I107:I108"/>
    <mergeCell ref="A109:B109"/>
    <mergeCell ref="A110:B110"/>
    <mergeCell ref="A111:C112"/>
    <mergeCell ref="D111:E111"/>
    <mergeCell ref="D112:E112"/>
    <mergeCell ref="C107:C108"/>
    <mergeCell ref="D107:D108"/>
    <mergeCell ref="E107:E108"/>
    <mergeCell ref="F107:F108"/>
  </mergeCells>
  <printOptions horizontalCentered="1"/>
  <pageMargins left="0.1968503937007874" right="0.1968503937007874" top="0.1968503937007874" bottom="0.1968503937007874" header="0.1968503937007874" footer="0.1968503937007874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SSFZ</cp:lastModifiedBy>
  <cp:lastPrinted>2011-08-10T18:41:58Z</cp:lastPrinted>
  <dcterms:created xsi:type="dcterms:W3CDTF">2011-08-10T13:30:13Z</dcterms:created>
  <dcterms:modified xsi:type="dcterms:W3CDTF">2012-02-27T12:52:44Z</dcterms:modified>
  <cp:category/>
  <cp:version/>
  <cp:contentType/>
  <cp:contentStatus/>
</cp:coreProperties>
</file>